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YBC\Tournament\2026\"/>
    </mc:Choice>
  </mc:AlternateContent>
  <xr:revisionPtr revIDLastSave="0" documentId="13_ncr:1_{BDA4D088-7C2B-4861-BB16-F1620545BD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Qualifiers" sheetId="1" r:id="rId1"/>
    <sheet name="Div Check" sheetId="2" r:id="rId2"/>
  </sheets>
  <definedNames>
    <definedName name="_Order1" hidden="1">255</definedName>
    <definedName name="_Order2" hidden="1">255</definedName>
    <definedName name="_xlnm.Print_Area" localSheetId="0">Qualifiers!$A$1:$AA$134</definedName>
    <definedName name="Print_Area_MI" localSheetId="0">Qualifiers!$B$2:$V$123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U22" i="1" l="1"/>
  <c r="U19" i="1"/>
  <c r="AD35" i="1"/>
  <c r="P72" i="1"/>
  <c r="D72" i="1"/>
  <c r="U26" i="1"/>
  <c r="AD130" i="1"/>
  <c r="AD128" i="1"/>
  <c r="AD126" i="1"/>
  <c r="AD124" i="1"/>
  <c r="AD122" i="1"/>
  <c r="AD120" i="1"/>
  <c r="AD118" i="1"/>
  <c r="AD116" i="1"/>
  <c r="AD114" i="1"/>
  <c r="AD112" i="1"/>
  <c r="AD110" i="1"/>
  <c r="AD108" i="1"/>
  <c r="AD106" i="1"/>
  <c r="AD104" i="1"/>
  <c r="AD102" i="1"/>
  <c r="AD100" i="1"/>
  <c r="AD98" i="1"/>
  <c r="AD96" i="1"/>
  <c r="AD94" i="1"/>
  <c r="AD92" i="1"/>
  <c r="AD90" i="1"/>
  <c r="AD88" i="1"/>
  <c r="AD86" i="1"/>
  <c r="AD84" i="1"/>
  <c r="AD82" i="1"/>
  <c r="AD61" i="1"/>
  <c r="AD59" i="1"/>
  <c r="AD57" i="1"/>
  <c r="AD55" i="1"/>
  <c r="AD53" i="1"/>
  <c r="AD51" i="1"/>
  <c r="AD49" i="1"/>
  <c r="AD47" i="1"/>
  <c r="AD45" i="1"/>
  <c r="AD43" i="1"/>
  <c r="AD41" i="1"/>
  <c r="AD39" i="1"/>
  <c r="AD37" i="1"/>
  <c r="U29" i="1" l="1"/>
</calcChain>
</file>

<file path=xl/sharedStrings.xml><?xml version="1.0" encoding="utf-8"?>
<sst xmlns="http://schemas.openxmlformats.org/spreadsheetml/2006/main" count="134" uniqueCount="93">
  <si>
    <t>LEAGUE:</t>
  </si>
  <si>
    <t>CENTER:</t>
  </si>
  <si>
    <t>COACH:</t>
  </si>
  <si>
    <t>ADDRESS:</t>
  </si>
  <si>
    <t>FEBRUARY</t>
  </si>
  <si>
    <t>DIVISION</t>
  </si>
  <si>
    <t>No. of bowlers</t>
  </si>
  <si>
    <t>Qualifiers</t>
  </si>
  <si>
    <t>in division</t>
  </si>
  <si>
    <t>AVERAGE</t>
  </si>
  <si>
    <t>NAME</t>
  </si>
  <si>
    <t xml:space="preserve"> (a)</t>
  </si>
  <si>
    <t xml:space="preserve"> (b)</t>
  </si>
  <si>
    <t>$</t>
  </si>
  <si>
    <t>(PLEASE SEND A LEAGUE CHECK, CASHIERS CHECK, CERTIFIED CHECK OR MONEY ORDER)</t>
  </si>
  <si>
    <t>NOVEMBER</t>
  </si>
  <si>
    <t>MAKE CHECKS PAYABLE TO: VIRGINIA STATE YBC.</t>
  </si>
  <si>
    <t>SEE BACK FOR ADDITIONAL SPACES FOR ENTRIES.</t>
  </si>
  <si>
    <t>SQUAD</t>
  </si>
  <si>
    <t>PLEASE INDICATE DESIRED SQUAD TIMES, IF POSSIBLE.</t>
  </si>
  <si>
    <t>EMAIL:</t>
  </si>
  <si>
    <t xml:space="preserve">Confirmation of entries, squad times will be by email if email address is given.  If preference is by regular mail check here </t>
  </si>
  <si>
    <t>DATE/TIME</t>
  </si>
  <si>
    <t>U12 BOYS  (U12B)</t>
  </si>
  <si>
    <t>U12 GIRLS  (U12G)</t>
  </si>
  <si>
    <t>u12</t>
  </si>
  <si>
    <t>===================================================</t>
  </si>
  <si>
    <t>mm/dd/yyyy</t>
  </si>
  <si>
    <t>u10</t>
  </si>
  <si>
    <t>U8</t>
  </si>
  <si>
    <t>U10</t>
  </si>
  <si>
    <t>U12</t>
  </si>
  <si>
    <t>U10 BOYS  (U10B)</t>
  </si>
  <si>
    <t>U10 GIRLS  (U10G)</t>
  </si>
  <si>
    <t>GIRL</t>
  </si>
  <si>
    <t>BOY</t>
  </si>
  <si>
    <t>check correct boxes</t>
  </si>
  <si>
    <t xml:space="preserve"> TELE NO:</t>
  </si>
  <si>
    <t>BEFORE</t>
  </si>
  <si>
    <t>IF LEAGUE STANDINGS ARE ONLINE,</t>
  </si>
  <si>
    <t>A LINK TO STANDINGS IS ACCEPTABLE.</t>
  </si>
  <si>
    <t>RETURN TO:  KEN SPRIGINGS, 1518 OLDE COURSE LANE, SALEM, VA 24153</t>
  </si>
  <si>
    <t>X $10.00 =</t>
  </si>
  <si>
    <t>HDCP</t>
  </si>
  <si>
    <t>Opt</t>
  </si>
  <si>
    <t>EVENT</t>
  </si>
  <si>
    <t>OPTIONAL HANDICAP EVENT (all divisions)</t>
  </si>
  <si>
    <t>TOTAL FEES WITH THIS FORM</t>
  </si>
  <si>
    <t xml:space="preserve">  ( a + b + c )     =</t>
  </si>
  <si>
    <t xml:space="preserve"> (c)</t>
  </si>
  <si>
    <t xml:space="preserve">  Too Old</t>
  </si>
  <si>
    <t>BOWLER</t>
  </si>
  <si>
    <t>ID NUMBER</t>
  </si>
  <si>
    <t>BirthDate</t>
  </si>
  <si>
    <t>Div Check</t>
  </si>
  <si>
    <t>Check appropriate box if league is a Challenge League</t>
  </si>
  <si>
    <t>Or is a Sport League</t>
  </si>
  <si>
    <t>U18</t>
  </si>
  <si>
    <t>u18</t>
  </si>
  <si>
    <t>U18 BOYS  (U18B)</t>
  </si>
  <si>
    <t>U18 GIRLS  (U18G)</t>
  </si>
  <si>
    <t>(1 in 7)</t>
  </si>
  <si>
    <t>1-7 bowlers = 1 qualifier; 8-14 bowlers = 2 qualifers; 15-21 = 3 qualifiers; 22-28 = 4 qualifiers</t>
  </si>
  <si>
    <t>2026 STATE LEVEL QUALIFIERS</t>
  </si>
  <si>
    <t>U14 BOYS  (U14B)</t>
  </si>
  <si>
    <t>U14 GIRLS  (U14G)</t>
  </si>
  <si>
    <t>U16 BOYS  (U16B)</t>
  </si>
  <si>
    <t>U16 GIRLS  (U16G)</t>
  </si>
  <si>
    <t>U12B, U12G, U14B, U14G, U16B, U16G, U18B, U18G</t>
  </si>
  <si>
    <t>U8 BOYS  (U08B)</t>
  </si>
  <si>
    <t>U8 GIRLS  (U08G)</t>
  </si>
  <si>
    <t>U08B,  U08G,  U10B,  U10G</t>
  </si>
  <si>
    <t>1 Feb 2026</t>
  </si>
  <si>
    <t>U8 = Birthdate 8/1/2017 or later</t>
  </si>
  <si>
    <t>U10 = Birthdate 8/1/15 - 7/31/17</t>
  </si>
  <si>
    <t>U12 = Birthdate 8/1/13 - 7/31/15</t>
  </si>
  <si>
    <t>U14 = Birthdate 8/1/11 - 7/31/13</t>
  </si>
  <si>
    <t>U16 = Birthdate 8/1/09 - 7/31/11</t>
  </si>
  <si>
    <t>U18 = Birthdate 8/1/07 - 7/31/09</t>
  </si>
  <si>
    <t>u14</t>
  </si>
  <si>
    <t>u16</t>
  </si>
  <si>
    <t xml:space="preserve">  Bowlers whose birthdate is 8/1/2017 or later </t>
  </si>
  <si>
    <t xml:space="preserve">  Bowlers whose birthdate is 8/1/2015 thru 7/31/17</t>
  </si>
  <si>
    <t xml:space="preserve">  Bowlers whose birthdate is 8/1/2013 thru 7/31/15</t>
  </si>
  <si>
    <t xml:space="preserve">  Bowlers whose birthdate is 8/1/2011 thru 7/31/13</t>
  </si>
  <si>
    <t xml:space="preserve">  Bowlers whose birthdate is 8/1/2009 thru 7/31/11</t>
  </si>
  <si>
    <t xml:space="preserve">  Bowlers whose birthdate is 8/1/2007 thru 7/31/09</t>
  </si>
  <si>
    <t>u08</t>
  </si>
  <si>
    <t>U14</t>
  </si>
  <si>
    <t>U16</t>
  </si>
  <si>
    <t>X $24.00 =</t>
  </si>
  <si>
    <t>X $40.00 =</t>
  </si>
  <si>
    <t>RETURN WITH FEES &amp; AVERAGE SHEETS. POSTMARK BY MARCH 19,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</si>
</sst>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24" x14ac:knownFonts="1">
    <font>
      <sz val="10"/>
      <name val="Helv"/>
    </font>
    <font>
      <sz val="1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6"/>
      <name val="Times New Roman"/>
      <family val="1"/>
    </font>
    <font>
      <sz val="14"/>
      <name val="Times New Roman"/>
      <family val="1"/>
    </font>
    <font>
      <b/>
      <sz val="1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b/>
      <sz val="16"/>
      <name val="Times New Roman"/>
      <family val="1"/>
    </font>
    <font>
      <b/>
      <i/>
      <sz val="12"/>
      <name val="Times New Roman"/>
      <family val="1"/>
    </font>
    <font>
      <b/>
      <i/>
      <sz val="10"/>
      <name val="Times New Roman"/>
      <family val="1"/>
    </font>
    <font>
      <u/>
      <sz val="6"/>
      <color indexed="12"/>
      <name val="Helv"/>
    </font>
    <font>
      <b/>
      <sz val="14"/>
      <name val="Times New Roman"/>
      <family val="1"/>
    </font>
    <font>
      <b/>
      <sz val="18"/>
      <name val="Times New Roman"/>
      <family val="1"/>
    </font>
    <font>
      <sz val="12"/>
      <name val="Helv"/>
    </font>
    <font>
      <b/>
      <sz val="10"/>
      <color rgb="FF000000"/>
      <name val="Times New Roman"/>
      <family val="1"/>
    </font>
    <font>
      <b/>
      <sz val="8"/>
      <color rgb="FFFF0000"/>
      <name val="Times New Roman"/>
      <family val="1"/>
    </font>
    <font>
      <sz val="12"/>
      <color rgb="FFFF0000"/>
      <name val="Times New Roman"/>
      <family val="1"/>
    </font>
    <font>
      <sz val="14"/>
      <color rgb="FFFF0000"/>
      <name val="Times New Roman"/>
      <family val="1"/>
    </font>
    <font>
      <sz val="9.5"/>
      <name val="Times New Roman"/>
      <family val="1"/>
    </font>
    <font>
      <b/>
      <sz val="11"/>
      <color rgb="FFFF0000"/>
      <name val="Times New Roman"/>
      <family val="1"/>
    </font>
    <font>
      <u/>
      <sz val="14"/>
      <color indexed="12"/>
      <name val="Arial"/>
      <family val="2"/>
    </font>
    <font>
      <sz val="1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52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double">
        <color indexed="8"/>
      </bottom>
      <diagonal/>
    </border>
    <border>
      <left/>
      <right/>
      <top style="medium">
        <color indexed="8"/>
      </top>
      <bottom style="double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/>
      <right style="medium">
        <color indexed="8"/>
      </right>
      <top style="double">
        <color indexed="8"/>
      </top>
      <bottom/>
      <diagonal/>
    </border>
    <border>
      <left style="medium">
        <color indexed="8"/>
      </left>
      <right style="medium">
        <color indexed="8"/>
      </right>
      <top style="double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double">
        <color indexed="8"/>
      </top>
      <bottom style="double">
        <color indexed="8"/>
      </bottom>
      <diagonal/>
    </border>
    <border>
      <left/>
      <right/>
      <top style="double">
        <color indexed="8"/>
      </top>
      <bottom style="double">
        <color indexed="8"/>
      </bottom>
      <diagonal/>
    </border>
    <border>
      <left/>
      <right style="medium">
        <color indexed="8"/>
      </right>
      <top style="double">
        <color indexed="8"/>
      </top>
      <bottom style="double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double">
        <color indexed="8"/>
      </bottom>
      <diagonal/>
    </border>
    <border>
      <left style="medium">
        <color indexed="8"/>
      </left>
      <right/>
      <top style="double">
        <color indexed="8"/>
      </top>
      <bottom style="medium">
        <color indexed="8"/>
      </bottom>
      <diagonal/>
    </border>
    <border>
      <left/>
      <right style="medium">
        <color indexed="8"/>
      </right>
      <top style="double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double">
        <color indexed="8"/>
      </bottom>
      <diagonal/>
    </border>
    <border>
      <left/>
      <right/>
      <top/>
      <bottom style="double">
        <color indexed="8"/>
      </bottom>
      <diagonal/>
    </border>
    <border>
      <left/>
      <right style="medium">
        <color indexed="8"/>
      </right>
      <top/>
      <bottom style="double">
        <color indexed="8"/>
      </bottom>
      <diagonal/>
    </border>
    <border>
      <left/>
      <right style="double">
        <color indexed="64"/>
      </right>
      <top/>
      <bottom style="medium">
        <color indexed="8"/>
      </bottom>
      <diagonal/>
    </border>
    <border>
      <left style="double">
        <color indexed="64"/>
      </left>
      <right style="medium">
        <color indexed="8"/>
      </right>
      <top/>
      <bottom style="medium">
        <color indexed="8"/>
      </bottom>
      <diagonal/>
    </border>
    <border>
      <left/>
      <right style="double">
        <color indexed="64"/>
      </right>
      <top style="medium">
        <color indexed="8"/>
      </top>
      <bottom/>
      <diagonal/>
    </border>
    <border>
      <left style="double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double">
        <color indexed="64"/>
      </right>
      <top style="medium">
        <color indexed="8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/>
      <right/>
      <top style="double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8"/>
      </left>
      <right/>
      <top style="medium">
        <color indexed="8"/>
      </top>
      <bottom/>
      <diagonal/>
    </border>
    <border>
      <left style="double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8"/>
      </left>
      <right/>
      <top/>
      <bottom/>
      <diagonal/>
    </border>
  </borders>
  <cellStyleXfs count="3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5" fillId="0" borderId="0"/>
  </cellStyleXfs>
  <cellXfs count="206">
    <xf numFmtId="0" fontId="0" fillId="0" borderId="0" xfId="0"/>
    <xf numFmtId="0" fontId="1" fillId="0" borderId="1" xfId="0" applyFont="1" applyBorder="1"/>
    <xf numFmtId="0" fontId="1" fillId="0" borderId="0" xfId="0" applyFont="1"/>
    <xf numFmtId="0" fontId="3" fillId="0" borderId="0" xfId="0" applyFont="1"/>
    <xf numFmtId="0" fontId="1" fillId="0" borderId="2" xfId="0" applyFont="1" applyBorder="1"/>
    <xf numFmtId="0" fontId="1" fillId="0" borderId="3" xfId="0" applyFont="1" applyBorder="1"/>
    <xf numFmtId="0" fontId="1" fillId="0" borderId="0" xfId="0" applyFont="1" applyAlignment="1">
      <alignment horizontal="centerContinuous"/>
    </xf>
    <xf numFmtId="0" fontId="1" fillId="0" borderId="4" xfId="0" applyFont="1" applyBorder="1"/>
    <xf numFmtId="0" fontId="1" fillId="0" borderId="5" xfId="0" applyFont="1" applyBorder="1"/>
    <xf numFmtId="0" fontId="4" fillId="0" borderId="0" xfId="0" applyFont="1"/>
    <xf numFmtId="15" fontId="1" fillId="0" borderId="0" xfId="0" quotePrefix="1" applyNumberFormat="1" applyFont="1"/>
    <xf numFmtId="0" fontId="6" fillId="0" borderId="0" xfId="0" applyFont="1"/>
    <xf numFmtId="0" fontId="7" fillId="0" borderId="0" xfId="0" applyFont="1"/>
    <xf numFmtId="0" fontId="5" fillId="0" borderId="0" xfId="0" applyFont="1"/>
    <xf numFmtId="0" fontId="8" fillId="0" borderId="0" xfId="0" applyFont="1"/>
    <xf numFmtId="15" fontId="8" fillId="0" borderId="0" xfId="0" quotePrefix="1" applyNumberFormat="1" applyFont="1"/>
    <xf numFmtId="0" fontId="2" fillId="0" borderId="0" xfId="0" applyFont="1"/>
    <xf numFmtId="0" fontId="9" fillId="0" borderId="0" xfId="0" applyFont="1" applyAlignment="1">
      <alignment horizontal="center"/>
    </xf>
    <xf numFmtId="0" fontId="2" fillId="0" borderId="0" xfId="0" quotePrefix="1" applyFont="1"/>
    <xf numFmtId="0" fontId="10" fillId="0" borderId="0" xfId="0" applyFont="1"/>
    <xf numFmtId="0" fontId="11" fillId="0" borderId="0" xfId="0" applyFont="1"/>
    <xf numFmtId="0" fontId="8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6" fillId="0" borderId="0" xfId="0" quotePrefix="1" applyFont="1" applyAlignment="1">
      <alignment horizontal="center" vertical="center"/>
    </xf>
    <xf numFmtId="164" fontId="1" fillId="0" borderId="0" xfId="0" applyNumberFormat="1" applyFont="1"/>
    <xf numFmtId="14" fontId="1" fillId="0" borderId="0" xfId="0" applyNumberFormat="1" applyFont="1"/>
    <xf numFmtId="0" fontId="16" fillId="0" borderId="0" xfId="0" applyFont="1" applyAlignment="1">
      <alignment vertical="center"/>
    </xf>
    <xf numFmtId="0" fontId="8" fillId="0" borderId="0" xfId="0" applyFont="1" applyAlignment="1">
      <alignment horizontal="center"/>
    </xf>
    <xf numFmtId="0" fontId="6" fillId="0" borderId="5" xfId="0" applyFont="1" applyBorder="1" applyAlignment="1">
      <alignment vertical="center"/>
    </xf>
    <xf numFmtId="0" fontId="1" fillId="0" borderId="0" xfId="0" applyFont="1" applyAlignment="1">
      <alignment vertical="top"/>
    </xf>
    <xf numFmtId="0" fontId="1" fillId="0" borderId="0" xfId="0" applyFont="1" applyAlignment="1">
      <alignment vertical="center"/>
    </xf>
    <xf numFmtId="0" fontId="8" fillId="0" borderId="0" xfId="0" quotePrefix="1" applyFont="1" applyAlignment="1">
      <alignment horizontal="center"/>
    </xf>
    <xf numFmtId="0" fontId="13" fillId="0" borderId="0" xfId="0" quotePrefix="1" applyFont="1" applyAlignment="1">
      <alignment horizontal="center"/>
    </xf>
    <xf numFmtId="0" fontId="1" fillId="0" borderId="8" xfId="0" applyFont="1" applyBorder="1" applyAlignment="1">
      <alignment horizontal="center" vertical="center"/>
    </xf>
    <xf numFmtId="0" fontId="1" fillId="0" borderId="0" xfId="0" quotePrefix="1" applyFont="1" applyAlignment="1">
      <alignment vertical="center"/>
    </xf>
    <xf numFmtId="0" fontId="1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5" fontId="8" fillId="0" borderId="9" xfId="0" quotePrefix="1" applyNumberFormat="1" applyFont="1" applyBorder="1" applyAlignment="1">
      <alignment vertical="center"/>
    </xf>
    <xf numFmtId="0" fontId="8" fillId="0" borderId="0" xfId="0" quotePrefix="1" applyFont="1" applyAlignment="1">
      <alignment horizontal="center" vertical="center"/>
    </xf>
    <xf numFmtId="0" fontId="6" fillId="0" borderId="0" xfId="0" quotePrefix="1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2" fillId="0" borderId="14" xfId="0" applyFont="1" applyBorder="1"/>
    <xf numFmtId="0" fontId="6" fillId="0" borderId="15" xfId="0" applyFont="1" applyBorder="1"/>
    <xf numFmtId="0" fontId="1" fillId="0" borderId="15" xfId="0" applyFont="1" applyBorder="1"/>
    <xf numFmtId="0" fontId="1" fillId="0" borderId="16" xfId="0" applyFont="1" applyBorder="1"/>
    <xf numFmtId="0" fontId="2" fillId="0" borderId="17" xfId="0" applyFont="1" applyBorder="1"/>
    <xf numFmtId="0" fontId="6" fillId="0" borderId="9" xfId="0" applyFont="1" applyBorder="1"/>
    <xf numFmtId="0" fontId="1" fillId="0" borderId="9" xfId="0" applyFont="1" applyBorder="1"/>
    <xf numFmtId="0" fontId="1" fillId="0" borderId="18" xfId="0" applyFont="1" applyBorder="1"/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19" xfId="0" quotePrefix="1" applyFont="1" applyBorder="1" applyAlignment="1">
      <alignment vertical="center"/>
    </xf>
    <xf numFmtId="0" fontId="1" fillId="0" borderId="20" xfId="0" applyFont="1" applyBorder="1"/>
    <xf numFmtId="14" fontId="5" fillId="0" borderId="0" xfId="0" quotePrefix="1" applyNumberFormat="1" applyFont="1" applyAlignment="1">
      <alignment horizontal="center"/>
    </xf>
    <xf numFmtId="0" fontId="5" fillId="0" borderId="0" xfId="0" quotePrefix="1" applyFont="1" applyAlignment="1">
      <alignment horizontal="center"/>
    </xf>
    <xf numFmtId="0" fontId="3" fillId="3" borderId="3" xfId="0" applyFont="1" applyFill="1" applyBorder="1"/>
    <xf numFmtId="0" fontId="3" fillId="0" borderId="3" xfId="0" applyFont="1" applyBorder="1"/>
    <xf numFmtId="0" fontId="17" fillId="3" borderId="22" xfId="0" applyFont="1" applyFill="1" applyBorder="1" applyAlignment="1">
      <alignment horizontal="center" vertical="center"/>
    </xf>
    <xf numFmtId="0" fontId="17" fillId="3" borderId="23" xfId="0" applyFont="1" applyFill="1" applyBorder="1" applyAlignment="1">
      <alignment horizontal="center" vertical="center"/>
    </xf>
    <xf numFmtId="0" fontId="17" fillId="3" borderId="1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2" applyFont="1" applyAlignment="1">
      <alignment vertical="center"/>
    </xf>
    <xf numFmtId="0" fontId="16" fillId="0" borderId="0" xfId="2" applyFont="1" applyAlignme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5" fillId="3" borderId="8" xfId="0" applyFont="1" applyFill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3" borderId="32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" fillId="0" borderId="11" xfId="0" quotePrefix="1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3" borderId="32" xfId="0" applyFont="1" applyFill="1" applyBorder="1" applyAlignment="1">
      <alignment horizontal="center" vertical="center"/>
    </xf>
    <xf numFmtId="0" fontId="1" fillId="0" borderId="33" xfId="0" quotePrefix="1" applyFont="1" applyBorder="1" applyAlignment="1">
      <alignment horizontal="center" vertical="center"/>
    </xf>
    <xf numFmtId="0" fontId="1" fillId="0" borderId="34" xfId="0" quotePrefix="1" applyFont="1" applyBorder="1" applyAlignment="1">
      <alignment horizontal="center" vertical="center"/>
    </xf>
    <xf numFmtId="0" fontId="1" fillId="0" borderId="35" xfId="0" quotePrefix="1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19" fillId="3" borderId="12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15" fontId="1" fillId="0" borderId="0" xfId="0" quotePrefix="1" applyNumberFormat="1" applyFont="1" applyAlignment="1">
      <alignment horizontal="left" vertical="center"/>
    </xf>
    <xf numFmtId="0" fontId="5" fillId="0" borderId="0" xfId="0" applyFont="1" applyAlignment="1">
      <alignment horizontal="left"/>
    </xf>
    <xf numFmtId="0" fontId="1" fillId="0" borderId="8" xfId="0" applyFont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13" fillId="0" borderId="0" xfId="0" applyFont="1" applyBorder="1" applyAlignment="1">
      <alignment horizontal="center" vertical="center"/>
    </xf>
    <xf numFmtId="0" fontId="1" fillId="0" borderId="0" xfId="0" quotePrefix="1" applyFont="1" applyBorder="1" applyAlignment="1">
      <alignment horizontal="center" vertical="center"/>
    </xf>
    <xf numFmtId="0" fontId="1" fillId="0" borderId="5" xfId="0" quotePrefix="1" applyFont="1" applyBorder="1" applyAlignment="1">
      <alignment horizontal="left" vertical="center"/>
    </xf>
    <xf numFmtId="0" fontId="1" fillId="0" borderId="0" xfId="0" quotePrefix="1" applyFont="1" applyBorder="1" applyAlignment="1">
      <alignment horizontal="left" vertical="center"/>
    </xf>
    <xf numFmtId="0" fontId="1" fillId="0" borderId="11" xfId="0" quotePrefix="1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" fillId="0" borderId="3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/>
    </xf>
    <xf numFmtId="0" fontId="1" fillId="0" borderId="3" xfId="0" quotePrefix="1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quotePrefix="1" applyFont="1" applyFill="1" applyAlignment="1">
      <alignment vertical="center"/>
    </xf>
    <xf numFmtId="0" fontId="1" fillId="0" borderId="1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quotePrefix="1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quotePrefix="1" applyFont="1" applyFill="1" applyBorder="1" applyAlignment="1">
      <alignment vertical="center"/>
    </xf>
    <xf numFmtId="0" fontId="1" fillId="0" borderId="4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0" fontId="1" fillId="0" borderId="36" xfId="0" applyFont="1" applyBorder="1" applyAlignment="1">
      <alignment horizontal="center" vertical="center"/>
    </xf>
    <xf numFmtId="0" fontId="1" fillId="3" borderId="37" xfId="0" applyFont="1" applyFill="1" applyBorder="1" applyAlignment="1">
      <alignment horizontal="center" vertical="center"/>
    </xf>
    <xf numFmtId="0" fontId="3" fillId="0" borderId="38" xfId="0" applyFont="1" applyBorder="1"/>
    <xf numFmtId="0" fontId="3" fillId="3" borderId="39" xfId="0" applyFont="1" applyFill="1" applyBorder="1"/>
    <xf numFmtId="0" fontId="5" fillId="0" borderId="40" xfId="0" applyFont="1" applyBorder="1" applyAlignment="1">
      <alignment horizontal="center" vertical="center"/>
    </xf>
    <xf numFmtId="0" fontId="5" fillId="3" borderId="41" xfId="0" applyFont="1" applyFill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3" borderId="43" xfId="0" applyFont="1" applyFill="1" applyBorder="1" applyAlignment="1">
      <alignment horizontal="center" vertical="center"/>
    </xf>
    <xf numFmtId="0" fontId="17" fillId="3" borderId="37" xfId="0" applyFont="1" applyFill="1" applyBorder="1" applyAlignment="1">
      <alignment horizontal="center" vertical="center"/>
    </xf>
    <xf numFmtId="0" fontId="18" fillId="3" borderId="44" xfId="0" applyFont="1" applyFill="1" applyBorder="1"/>
    <xf numFmtId="0" fontId="19" fillId="3" borderId="45" xfId="0" applyFont="1" applyFill="1" applyBorder="1" applyAlignment="1">
      <alignment horizontal="center" vertical="center"/>
    </xf>
    <xf numFmtId="0" fontId="19" fillId="3" borderId="4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3" fillId="3" borderId="49" xfId="0" applyFont="1" applyFill="1" applyBorder="1"/>
    <xf numFmtId="0" fontId="5" fillId="3" borderId="50" xfId="0" applyFont="1" applyFill="1" applyBorder="1" applyAlignment="1">
      <alignment horizontal="center" vertical="center"/>
    </xf>
    <xf numFmtId="0" fontId="5" fillId="3" borderId="5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9" xfId="0" applyFont="1" applyBorder="1" applyAlignment="1">
      <alignment horizontal="center"/>
    </xf>
    <xf numFmtId="0" fontId="7" fillId="3" borderId="24" xfId="0" applyFont="1" applyFill="1" applyBorder="1" applyAlignment="1">
      <alignment horizontal="left" vertical="center"/>
    </xf>
    <xf numFmtId="0" fontId="7" fillId="3" borderId="29" xfId="0" applyFont="1" applyFill="1" applyBorder="1" applyAlignment="1">
      <alignment horizontal="left" vertical="center"/>
    </xf>
    <xf numFmtId="0" fontId="7" fillId="3" borderId="25" xfId="0" applyFont="1" applyFill="1" applyBorder="1" applyAlignment="1">
      <alignment horizontal="left" vertical="center"/>
    </xf>
    <xf numFmtId="0" fontId="5" fillId="3" borderId="31" xfId="0" applyFont="1" applyFill="1" applyBorder="1" applyAlignment="1">
      <alignment horizontal="center" vertical="center"/>
    </xf>
    <xf numFmtId="0" fontId="5" fillId="3" borderId="47" xfId="0" applyFont="1" applyFill="1" applyBorder="1" applyAlignment="1">
      <alignment horizontal="center" vertical="center"/>
    </xf>
    <xf numFmtId="0" fontId="5" fillId="3" borderId="32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30" xfId="0" applyFont="1" applyBorder="1" applyAlignment="1">
      <alignment horizontal="left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8" fillId="0" borderId="5" xfId="0" applyFont="1" applyBorder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21" fillId="0" borderId="5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/>
    </xf>
    <xf numFmtId="14" fontId="5" fillId="0" borderId="9" xfId="0" quotePrefix="1" applyNumberFormat="1" applyFont="1" applyBorder="1" applyAlignment="1">
      <alignment horizontal="left" vertical="center"/>
    </xf>
    <xf numFmtId="0" fontId="5" fillId="0" borderId="9" xfId="0" quotePrefix="1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49" fontId="22" fillId="0" borderId="1" xfId="1" applyNumberFormat="1" applyFont="1" applyFill="1" applyBorder="1" applyAlignment="1" applyProtection="1">
      <alignment horizontal="center"/>
    </xf>
    <xf numFmtId="49" fontId="23" fillId="0" borderId="1" xfId="1" applyNumberFormat="1" applyFont="1" applyFill="1" applyBorder="1" applyAlignment="1" applyProtection="1">
      <alignment horizontal="center"/>
    </xf>
    <xf numFmtId="0" fontId="5" fillId="0" borderId="1" xfId="0" applyFont="1" applyBorder="1" applyAlignment="1">
      <alignment horizontal="center"/>
    </xf>
    <xf numFmtId="0" fontId="13" fillId="0" borderId="9" xfId="0" applyFont="1" applyBorder="1" applyAlignment="1">
      <alignment horizontal="center" vertical="center"/>
    </xf>
    <xf numFmtId="0" fontId="13" fillId="3" borderId="9" xfId="1" applyFont="1" applyFill="1" applyBorder="1" applyAlignment="1" applyProtection="1">
      <alignment horizontal="center" vertical="center"/>
    </xf>
    <xf numFmtId="0" fontId="13" fillId="3" borderId="9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5" fillId="3" borderId="24" xfId="0" applyFont="1" applyFill="1" applyBorder="1" applyAlignment="1">
      <alignment horizontal="center" vertical="center"/>
    </xf>
    <xf numFmtId="0" fontId="5" fillId="3" borderId="25" xfId="0" applyFont="1" applyFill="1" applyBorder="1" applyAlignment="1">
      <alignment horizontal="center" vertical="center"/>
    </xf>
    <xf numFmtId="0" fontId="8" fillId="0" borderId="9" xfId="0" quotePrefix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/>
    </xf>
    <xf numFmtId="0" fontId="5" fillId="0" borderId="1" xfId="0" applyFont="1" applyBorder="1" applyAlignment="1">
      <alignment horizontal="left" vertical="center"/>
    </xf>
    <xf numFmtId="0" fontId="14" fillId="0" borderId="0" xfId="0" applyFont="1" applyAlignment="1">
      <alignment horizont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0" fillId="0" borderId="26" xfId="0" applyFont="1" applyBorder="1" applyAlignment="1">
      <alignment horizontal="left" vertical="center"/>
    </xf>
    <xf numFmtId="0" fontId="20" fillId="0" borderId="27" xfId="0" applyFont="1" applyBorder="1" applyAlignment="1">
      <alignment horizontal="left" vertical="center"/>
    </xf>
    <xf numFmtId="0" fontId="20" fillId="0" borderId="28" xfId="0" applyFont="1" applyBorder="1" applyAlignment="1">
      <alignment horizontal="left" vertical="center"/>
    </xf>
    <xf numFmtId="14" fontId="5" fillId="0" borderId="9" xfId="0" quotePrefix="1" applyNumberFormat="1" applyFont="1" applyBorder="1" applyAlignment="1">
      <alignment horizontal="left"/>
    </xf>
    <xf numFmtId="0" fontId="5" fillId="0" borderId="9" xfId="0" quotePrefix="1" applyFont="1" applyBorder="1" applyAlignment="1">
      <alignment horizontal="left"/>
    </xf>
    <xf numFmtId="0" fontId="8" fillId="0" borderId="19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1" fillId="0" borderId="33" xfId="0" quotePrefix="1" applyFont="1" applyBorder="1" applyAlignment="1">
      <alignment horizontal="center" vertical="center"/>
    </xf>
    <xf numFmtId="0" fontId="1" fillId="0" borderId="34" xfId="0" quotePrefix="1" applyFont="1" applyBorder="1" applyAlignment="1">
      <alignment horizontal="center" vertical="center"/>
    </xf>
    <xf numFmtId="0" fontId="1" fillId="0" borderId="35" xfId="0" quotePrefix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1" fillId="0" borderId="0" xfId="0" quotePrefix="1" applyFont="1" applyFill="1" applyBorder="1" applyAlignment="1">
      <alignment horizontal="left" vertical="center"/>
    </xf>
  </cellXfs>
  <cellStyles count="3">
    <cellStyle name="Hyperlink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1</xdr:colOff>
      <xdr:row>0</xdr:row>
      <xdr:rowOff>0</xdr:rowOff>
    </xdr:from>
    <xdr:to>
      <xdr:col>23</xdr:col>
      <xdr:colOff>25978</xdr:colOff>
      <xdr:row>2</xdr:row>
      <xdr:rowOff>159801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46DB0CC-0CD7-29F2-9765-21128413C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3865" y="0"/>
          <a:ext cx="1420090" cy="5927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/>
  <dimension ref="A1:IV136"/>
  <sheetViews>
    <sheetView tabSelected="1" zoomScale="88" zoomScaleNormal="88" workbookViewId="0">
      <selection activeCell="AD16" sqref="AD16"/>
    </sheetView>
  </sheetViews>
  <sheetFormatPr defaultColWidth="9.6640625" defaultRowHeight="13.2" x14ac:dyDescent="0.25"/>
  <cols>
    <col min="1" max="1" width="1.109375" style="2" customWidth="1"/>
    <col min="2" max="6" width="5.44140625" style="2" customWidth="1"/>
    <col min="7" max="7" width="5.88671875" style="2" customWidth="1"/>
    <col min="8" max="8" width="0.88671875" style="2" customWidth="1"/>
    <col min="9" max="13" width="5.88671875" style="2" customWidth="1"/>
    <col min="14" max="14" width="11" style="2" customWidth="1"/>
    <col min="15" max="15" width="1.88671875" style="2" customWidth="1"/>
    <col min="16" max="16" width="4.5546875" style="2" customWidth="1"/>
    <col min="17" max="17" width="7" style="2" customWidth="1"/>
    <col min="18" max="18" width="1.6640625" style="2" customWidth="1"/>
    <col min="19" max="19" width="9.88671875" style="2" customWidth="1"/>
    <col min="20" max="20" width="1.6640625" style="2" customWidth="1"/>
    <col min="21" max="22" width="9.33203125" style="2" customWidth="1"/>
    <col min="23" max="23" width="1.6640625" style="2" customWidth="1"/>
    <col min="24" max="24" width="7.109375" style="2" customWidth="1"/>
    <col min="25" max="25" width="4.5546875" style="2" customWidth="1"/>
    <col min="26" max="26" width="8.77734375" style="2" customWidth="1"/>
    <col min="27" max="27" width="1.44140625" style="2" customWidth="1"/>
    <col min="28" max="28" width="11.88671875" style="2" customWidth="1"/>
    <col min="29" max="30" width="9.6640625" style="2"/>
    <col min="31" max="31" width="12.109375" style="2" customWidth="1"/>
    <col min="32" max="32" width="3.88671875" style="2" customWidth="1"/>
    <col min="33" max="16384" width="9.6640625" style="2"/>
  </cols>
  <sheetData>
    <row r="1" spans="1:256" ht="12.75" customHeight="1" x14ac:dyDescent="0.25">
      <c r="U1"/>
    </row>
    <row r="2" spans="1:256" ht="21.9" customHeight="1" x14ac:dyDescent="0.4">
      <c r="A2" s="182" t="s">
        <v>63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  <c r="Q2" s="182"/>
      <c r="R2" s="182"/>
      <c r="S2" s="182"/>
      <c r="T2" s="182"/>
      <c r="U2" s="87"/>
      <c r="V2" s="87"/>
      <c r="W2" s="87"/>
      <c r="X2" s="87"/>
      <c r="Y2" s="87"/>
      <c r="Z2" s="17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</row>
    <row r="4" spans="1:256" ht="18.600000000000001" thickBot="1" x14ac:dyDescent="0.4">
      <c r="B4" s="16" t="s">
        <v>0</v>
      </c>
      <c r="C4" s="3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0" t="s">
        <v>1</v>
      </c>
      <c r="O4" s="130"/>
      <c r="P4" s="131"/>
      <c r="Q4" s="131"/>
      <c r="R4" s="131"/>
      <c r="S4" s="131"/>
      <c r="T4" s="131"/>
      <c r="U4" s="131"/>
      <c r="V4" s="131"/>
      <c r="W4" s="131"/>
      <c r="X4" s="131"/>
      <c r="Y4" s="131"/>
    </row>
    <row r="5" spans="1:256" ht="12" customHeight="1" x14ac:dyDescent="0.3">
      <c r="B5" s="3"/>
      <c r="C5" s="3"/>
      <c r="D5" s="3"/>
      <c r="E5" s="3"/>
      <c r="F5" s="3"/>
      <c r="G5" s="3"/>
      <c r="H5" s="3"/>
      <c r="I5" s="3"/>
      <c r="J5" s="3"/>
      <c r="L5" s="3"/>
      <c r="N5" s="3"/>
      <c r="O5" s="3"/>
      <c r="P5" s="3"/>
      <c r="Q5" s="3"/>
      <c r="R5" s="3"/>
      <c r="S5" s="3"/>
      <c r="U5" s="3"/>
      <c r="V5" s="3"/>
      <c r="W5" s="3"/>
      <c r="X5" s="3"/>
    </row>
    <row r="6" spans="1:256" ht="18.600000000000001" thickBot="1" x14ac:dyDescent="0.4">
      <c r="B6" s="16" t="s">
        <v>2</v>
      </c>
      <c r="C6" s="3"/>
      <c r="D6" s="167"/>
      <c r="E6" s="167"/>
      <c r="F6" s="167"/>
      <c r="G6" s="167"/>
      <c r="H6" s="167"/>
      <c r="I6" s="167"/>
      <c r="J6" s="167"/>
      <c r="L6" s="174" t="s">
        <v>37</v>
      </c>
      <c r="M6" s="174"/>
      <c r="N6" s="167"/>
      <c r="O6" s="167"/>
      <c r="P6" s="167"/>
      <c r="Q6" s="167"/>
      <c r="R6" s="3"/>
      <c r="S6" s="16" t="s">
        <v>20</v>
      </c>
      <c r="U6" s="165"/>
      <c r="V6" s="166"/>
      <c r="W6" s="166"/>
      <c r="X6" s="166"/>
      <c r="Y6" s="166"/>
    </row>
    <row r="7" spans="1:256" ht="12" customHeight="1" x14ac:dyDescent="0.3">
      <c r="B7" s="3"/>
      <c r="C7" s="3"/>
      <c r="D7" s="3"/>
      <c r="E7" s="3"/>
      <c r="F7" s="3"/>
      <c r="G7" s="3"/>
      <c r="H7" s="3"/>
      <c r="I7" s="3"/>
      <c r="J7" s="3"/>
      <c r="N7" s="3"/>
      <c r="O7" s="3"/>
      <c r="P7" s="3"/>
      <c r="Q7" s="3"/>
      <c r="R7" s="3"/>
      <c r="S7" s="3"/>
      <c r="U7" s="3"/>
      <c r="V7" s="3"/>
      <c r="W7" s="3"/>
      <c r="X7" s="3"/>
      <c r="Y7" s="3"/>
      <c r="Z7" s="3"/>
    </row>
    <row r="8" spans="1:256" ht="18.600000000000001" thickBot="1" x14ac:dyDescent="0.4">
      <c r="B8" s="16" t="s">
        <v>3</v>
      </c>
      <c r="C8" s="3"/>
      <c r="D8" s="3"/>
      <c r="E8" s="131"/>
      <c r="F8" s="131"/>
      <c r="G8" s="131"/>
      <c r="H8" s="131"/>
      <c r="I8" s="131"/>
      <c r="J8" s="131"/>
      <c r="K8" s="131"/>
      <c r="L8" s="131"/>
      <c r="M8" s="131"/>
      <c r="N8" s="131"/>
      <c r="O8" s="131"/>
      <c r="P8" s="131"/>
      <c r="Q8" s="131"/>
      <c r="R8" s="131"/>
      <c r="S8" s="131"/>
      <c r="T8" s="131"/>
      <c r="U8" s="131"/>
      <c r="V8" s="131"/>
      <c r="W8" s="131"/>
      <c r="X8" s="131"/>
      <c r="Y8" s="131"/>
      <c r="Z8" s="3"/>
    </row>
    <row r="9" spans="1:256" ht="12" customHeight="1" thickBot="1" x14ac:dyDescent="0.35">
      <c r="B9" s="16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56" ht="18" customHeight="1" thickBot="1" x14ac:dyDescent="0.35">
      <c r="B10" s="16" t="s">
        <v>55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78"/>
      <c r="N10" s="3"/>
      <c r="O10" s="16" t="s">
        <v>56</v>
      </c>
      <c r="P10" s="3"/>
      <c r="Q10" s="3"/>
      <c r="R10" s="3"/>
      <c r="S10" s="16"/>
      <c r="T10" s="3"/>
      <c r="U10" s="78"/>
      <c r="V10" s="3"/>
      <c r="W10" s="3"/>
      <c r="X10" s="22"/>
      <c r="Y10" s="3"/>
      <c r="Z10" s="3"/>
    </row>
    <row r="11" spans="1:256" ht="12" customHeight="1" thickBot="1" x14ac:dyDescent="0.35">
      <c r="B11" s="16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56" ht="18.600000000000001" thickBot="1" x14ac:dyDescent="0.35">
      <c r="B12" s="16" t="s">
        <v>21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78"/>
      <c r="Y12" s="3"/>
      <c r="Z12" s="3"/>
    </row>
    <row r="13" spans="1:256" ht="12" customHeight="1" x14ac:dyDescent="0.3">
      <c r="B13" s="16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56" ht="7.5" customHeight="1" thickBot="1" x14ac:dyDescent="0.3">
      <c r="X14" s="1"/>
      <c r="Y14" s="22"/>
      <c r="Z14" s="22"/>
    </row>
    <row r="15" spans="1:256" ht="18" customHeight="1" x14ac:dyDescent="0.3">
      <c r="B15" s="4"/>
      <c r="C15" s="5"/>
      <c r="D15" s="5"/>
      <c r="E15" s="5"/>
      <c r="F15" s="5"/>
      <c r="G15" s="158" t="s">
        <v>15</v>
      </c>
      <c r="H15" s="159"/>
      <c r="I15" s="159"/>
      <c r="J15" s="159"/>
      <c r="K15" s="160"/>
      <c r="L15" s="158" t="s">
        <v>4</v>
      </c>
      <c r="M15" s="159"/>
      <c r="N15" s="160"/>
      <c r="O15" s="94" t="s">
        <v>73</v>
      </c>
      <c r="P15" s="94"/>
      <c r="Q15" s="95"/>
      <c r="R15" s="95"/>
      <c r="S15" s="95"/>
      <c r="T15" s="96"/>
      <c r="U15" s="96" t="s">
        <v>76</v>
      </c>
      <c r="V15" s="95"/>
      <c r="W15" s="95"/>
      <c r="X15" s="97"/>
      <c r="Y15" s="28"/>
      <c r="Z15" s="22"/>
    </row>
    <row r="16" spans="1:256" ht="18" customHeight="1" x14ac:dyDescent="0.3">
      <c r="B16" s="163" t="s">
        <v>5</v>
      </c>
      <c r="C16" s="130"/>
      <c r="D16" s="130"/>
      <c r="E16" s="130"/>
      <c r="F16" s="164"/>
      <c r="G16" s="161" t="s">
        <v>6</v>
      </c>
      <c r="H16" s="200"/>
      <c r="I16" s="162"/>
      <c r="J16" s="161" t="s">
        <v>7</v>
      </c>
      <c r="K16" s="162"/>
      <c r="L16" s="161" t="s">
        <v>6</v>
      </c>
      <c r="M16" s="162"/>
      <c r="N16" s="41" t="s">
        <v>7</v>
      </c>
      <c r="O16" s="98" t="s">
        <v>74</v>
      </c>
      <c r="P16" s="98"/>
      <c r="Q16" s="99"/>
      <c r="R16" s="98"/>
      <c r="S16" s="98"/>
      <c r="T16" s="100"/>
      <c r="U16" s="100" t="s">
        <v>77</v>
      </c>
      <c r="V16" s="98"/>
      <c r="W16" s="98"/>
      <c r="X16" s="101"/>
      <c r="Y16" s="28"/>
      <c r="Z16" s="22"/>
    </row>
    <row r="17" spans="2:29" ht="18" customHeight="1" thickBot="1" x14ac:dyDescent="0.3">
      <c r="B17" s="7"/>
      <c r="C17" s="1"/>
      <c r="D17" s="1"/>
      <c r="E17" s="1"/>
      <c r="F17" s="1"/>
      <c r="G17" s="178" t="s">
        <v>8</v>
      </c>
      <c r="H17" s="201"/>
      <c r="I17" s="179"/>
      <c r="J17" s="178" t="s">
        <v>61</v>
      </c>
      <c r="K17" s="179"/>
      <c r="L17" s="178" t="s">
        <v>8</v>
      </c>
      <c r="M17" s="179"/>
      <c r="N17" s="33" t="s">
        <v>61</v>
      </c>
      <c r="O17" s="102" t="s">
        <v>75</v>
      </c>
      <c r="P17" s="102"/>
      <c r="Q17" s="103"/>
      <c r="R17" s="104"/>
      <c r="S17" s="102"/>
      <c r="T17" s="104"/>
      <c r="U17" s="100" t="s">
        <v>78</v>
      </c>
      <c r="V17" s="98"/>
      <c r="W17" s="98"/>
      <c r="X17" s="101"/>
      <c r="Y17" s="28"/>
      <c r="Z17" s="22"/>
    </row>
    <row r="18" spans="2:29" ht="21.9" customHeight="1" thickBot="1" x14ac:dyDescent="0.3">
      <c r="B18" s="132" t="s">
        <v>69</v>
      </c>
      <c r="C18" s="133"/>
      <c r="D18" s="133"/>
      <c r="E18" s="133"/>
      <c r="F18" s="134"/>
      <c r="G18" s="175"/>
      <c r="H18" s="202"/>
      <c r="I18" s="176"/>
      <c r="J18" s="175"/>
      <c r="K18" s="176"/>
      <c r="L18" s="175"/>
      <c r="M18" s="176"/>
      <c r="N18" s="68"/>
      <c r="O18" s="171" t="s">
        <v>71</v>
      </c>
      <c r="P18" s="172"/>
      <c r="Q18" s="172"/>
      <c r="R18" s="172"/>
      <c r="S18" s="172"/>
      <c r="T18" s="172"/>
      <c r="U18" s="172"/>
      <c r="V18" s="172"/>
      <c r="W18" s="172"/>
      <c r="X18" s="173"/>
      <c r="Y18" s="28"/>
      <c r="Z18" s="22"/>
    </row>
    <row r="19" spans="2:29" ht="21.9" customHeight="1" thickBot="1" x14ac:dyDescent="0.3">
      <c r="B19" s="138" t="s">
        <v>70</v>
      </c>
      <c r="C19" s="139"/>
      <c r="D19" s="139"/>
      <c r="E19" s="139"/>
      <c r="F19" s="140"/>
      <c r="G19" s="141"/>
      <c r="H19" s="142"/>
      <c r="I19" s="143"/>
      <c r="J19" s="141"/>
      <c r="K19" s="143"/>
      <c r="L19" s="141"/>
      <c r="M19" s="143"/>
      <c r="N19" s="69"/>
      <c r="O19" s="8"/>
      <c r="P19" s="168"/>
      <c r="Q19" s="168"/>
      <c r="R19" s="203" t="s">
        <v>90</v>
      </c>
      <c r="S19" s="204"/>
      <c r="T19" s="22" t="s">
        <v>13</v>
      </c>
      <c r="U19" s="169" t="str">
        <f>IF(P19&gt;0, P19*24, "")</f>
        <v/>
      </c>
      <c r="V19" s="170"/>
      <c r="W19" s="21"/>
      <c r="X19" s="22" t="s">
        <v>11</v>
      </c>
      <c r="Y19" s="28"/>
      <c r="Z19" s="22"/>
    </row>
    <row r="20" spans="2:29" ht="21.75" customHeight="1" thickTop="1" thickBot="1" x14ac:dyDescent="0.3">
      <c r="B20" s="132" t="s">
        <v>32</v>
      </c>
      <c r="C20" s="133"/>
      <c r="D20" s="133"/>
      <c r="E20" s="133"/>
      <c r="F20" s="134"/>
      <c r="G20" s="135"/>
      <c r="H20" s="136"/>
      <c r="I20" s="137"/>
      <c r="J20" s="135"/>
      <c r="K20" s="137"/>
      <c r="L20" s="135"/>
      <c r="M20" s="137"/>
      <c r="N20" s="70"/>
      <c r="O20" s="197"/>
      <c r="P20" s="198"/>
      <c r="Q20" s="198"/>
      <c r="R20" s="198"/>
      <c r="S20" s="198"/>
      <c r="T20" s="198"/>
      <c r="U20" s="198"/>
      <c r="V20" s="198"/>
      <c r="W20" s="198"/>
      <c r="X20" s="199"/>
      <c r="Y20" s="28"/>
      <c r="Z20" s="22"/>
    </row>
    <row r="21" spans="2:29" ht="21.9" customHeight="1" thickTop="1" thickBot="1" x14ac:dyDescent="0.3">
      <c r="B21" s="138" t="s">
        <v>33</v>
      </c>
      <c r="C21" s="139"/>
      <c r="D21" s="139"/>
      <c r="E21" s="139"/>
      <c r="F21" s="140"/>
      <c r="G21" s="141"/>
      <c r="H21" s="142"/>
      <c r="I21" s="143"/>
      <c r="J21" s="141"/>
      <c r="K21" s="143"/>
      <c r="L21" s="141"/>
      <c r="M21" s="143"/>
      <c r="N21" s="69"/>
      <c r="O21" s="194" t="s">
        <v>68</v>
      </c>
      <c r="P21" s="195"/>
      <c r="Q21" s="195"/>
      <c r="R21" s="195"/>
      <c r="S21" s="195"/>
      <c r="T21" s="195"/>
      <c r="U21" s="195"/>
      <c r="V21" s="195"/>
      <c r="W21" s="195"/>
      <c r="X21" s="196"/>
      <c r="Y21" s="28"/>
      <c r="Z21" s="22"/>
    </row>
    <row r="22" spans="2:29" ht="21.9" customHeight="1" thickTop="1" thickBot="1" x14ac:dyDescent="0.3">
      <c r="B22" s="132" t="s">
        <v>23</v>
      </c>
      <c r="C22" s="133"/>
      <c r="D22" s="133"/>
      <c r="E22" s="133"/>
      <c r="F22" s="134"/>
      <c r="G22" s="135"/>
      <c r="H22" s="136"/>
      <c r="I22" s="137"/>
      <c r="J22" s="135"/>
      <c r="K22" s="137"/>
      <c r="L22" s="135"/>
      <c r="M22" s="137"/>
      <c r="N22" s="70"/>
      <c r="O22" s="8"/>
      <c r="P22" s="168"/>
      <c r="Q22" s="168"/>
      <c r="R22" s="203" t="s">
        <v>91</v>
      </c>
      <c r="S22" s="203"/>
      <c r="T22" s="22" t="s">
        <v>13</v>
      </c>
      <c r="U22" s="169" t="str">
        <f>IF(P22&gt;0, P22*40, "")</f>
        <v/>
      </c>
      <c r="V22" s="169"/>
      <c r="W22" s="21"/>
      <c r="X22" s="22" t="s">
        <v>12</v>
      </c>
      <c r="Y22" s="28"/>
      <c r="Z22" s="22"/>
    </row>
    <row r="23" spans="2:29" ht="21.9" customHeight="1" thickBot="1" x14ac:dyDescent="0.3">
      <c r="B23" s="138" t="s">
        <v>24</v>
      </c>
      <c r="C23" s="139"/>
      <c r="D23" s="139"/>
      <c r="E23" s="139"/>
      <c r="F23" s="140"/>
      <c r="G23" s="141"/>
      <c r="H23" s="142"/>
      <c r="I23" s="143"/>
      <c r="J23" s="141"/>
      <c r="K23" s="143"/>
      <c r="L23" s="141"/>
      <c r="M23" s="143"/>
      <c r="N23" s="69"/>
      <c r="O23" s="8"/>
      <c r="P23" s="88"/>
      <c r="Q23" s="88"/>
      <c r="R23" s="21"/>
      <c r="S23" s="21"/>
      <c r="T23" s="22"/>
      <c r="W23" s="21"/>
      <c r="X23" s="22"/>
      <c r="Y23" s="28"/>
      <c r="Z23" s="22"/>
      <c r="AC23" s="29"/>
    </row>
    <row r="24" spans="2:29" ht="21.9" customHeight="1" thickTop="1" thickBot="1" x14ac:dyDescent="0.3">
      <c r="B24" s="132" t="s">
        <v>64</v>
      </c>
      <c r="C24" s="133"/>
      <c r="D24" s="133"/>
      <c r="E24" s="133"/>
      <c r="F24" s="134"/>
      <c r="G24" s="135"/>
      <c r="H24" s="136"/>
      <c r="I24" s="137"/>
      <c r="J24" s="135"/>
      <c r="K24" s="137"/>
      <c r="L24" s="135"/>
      <c r="M24" s="137"/>
      <c r="N24" s="74"/>
      <c r="O24" s="90" t="s">
        <v>26</v>
      </c>
      <c r="P24" s="89"/>
      <c r="Q24" s="89"/>
      <c r="R24" s="89"/>
      <c r="S24" s="89"/>
      <c r="T24" s="89"/>
      <c r="U24" s="89"/>
      <c r="V24" s="89"/>
      <c r="W24" s="89"/>
      <c r="X24" s="72"/>
      <c r="Y24" s="28"/>
      <c r="Z24" s="22"/>
      <c r="AC24" s="29"/>
    </row>
    <row r="25" spans="2:29" ht="21.9" customHeight="1" thickBot="1" x14ac:dyDescent="0.3">
      <c r="B25" s="138" t="s">
        <v>65</v>
      </c>
      <c r="C25" s="139"/>
      <c r="D25" s="139"/>
      <c r="E25" s="139"/>
      <c r="F25" s="140"/>
      <c r="G25" s="141"/>
      <c r="H25" s="142"/>
      <c r="I25" s="143"/>
      <c r="J25" s="141"/>
      <c r="K25" s="143"/>
      <c r="L25" s="141"/>
      <c r="M25" s="143"/>
      <c r="N25" s="73"/>
      <c r="O25" s="146" t="s">
        <v>46</v>
      </c>
      <c r="P25" s="147"/>
      <c r="Q25" s="147"/>
      <c r="R25" s="147"/>
      <c r="S25" s="147"/>
      <c r="T25" s="147"/>
      <c r="U25" s="147"/>
      <c r="V25" s="147"/>
      <c r="W25" s="147"/>
      <c r="X25" s="148"/>
      <c r="Y25" s="28"/>
      <c r="Z25" s="22"/>
      <c r="AC25" s="29"/>
    </row>
    <row r="26" spans="2:29" ht="21.9" customHeight="1" thickTop="1" thickBot="1" x14ac:dyDescent="0.3">
      <c r="B26" s="132" t="s">
        <v>66</v>
      </c>
      <c r="C26" s="133"/>
      <c r="D26" s="133"/>
      <c r="E26" s="133"/>
      <c r="F26" s="134"/>
      <c r="G26" s="135"/>
      <c r="H26" s="136"/>
      <c r="I26" s="137"/>
      <c r="J26" s="135"/>
      <c r="K26" s="137"/>
      <c r="L26" s="135"/>
      <c r="M26" s="137"/>
      <c r="N26" s="70"/>
      <c r="O26" s="8"/>
      <c r="P26" s="168"/>
      <c r="Q26" s="168"/>
      <c r="R26" s="203" t="s">
        <v>42</v>
      </c>
      <c r="S26" s="203"/>
      <c r="T26" s="22" t="s">
        <v>13</v>
      </c>
      <c r="U26" s="169" t="str">
        <f>IF(P26&gt;0, P26*10, "")</f>
        <v/>
      </c>
      <c r="V26" s="169"/>
      <c r="W26" s="21"/>
      <c r="X26" s="22" t="s">
        <v>49</v>
      </c>
      <c r="Y26" s="28"/>
      <c r="Z26" s="22"/>
    </row>
    <row r="27" spans="2:29" ht="21.9" customHeight="1" thickBot="1" x14ac:dyDescent="0.3">
      <c r="B27" s="138" t="s">
        <v>67</v>
      </c>
      <c r="C27" s="139"/>
      <c r="D27" s="139"/>
      <c r="E27" s="139"/>
      <c r="F27" s="140"/>
      <c r="G27" s="141"/>
      <c r="H27" s="142"/>
      <c r="I27" s="143"/>
      <c r="J27" s="141"/>
      <c r="K27" s="143"/>
      <c r="L27" s="141"/>
      <c r="M27" s="143"/>
      <c r="N27" s="69"/>
      <c r="O27" s="90" t="s">
        <v>26</v>
      </c>
      <c r="P27" s="91"/>
      <c r="Q27" s="91"/>
      <c r="R27" s="205"/>
      <c r="S27" s="205"/>
      <c r="T27" s="91"/>
      <c r="U27" s="91"/>
      <c r="V27" s="91"/>
      <c r="W27" s="91"/>
      <c r="X27" s="92"/>
      <c r="Y27" s="28"/>
      <c r="Z27" s="22"/>
    </row>
    <row r="28" spans="2:29" ht="21.9" customHeight="1" thickTop="1" thickBot="1" x14ac:dyDescent="0.3">
      <c r="B28" s="132" t="s">
        <v>59</v>
      </c>
      <c r="C28" s="133"/>
      <c r="D28" s="133"/>
      <c r="E28" s="133"/>
      <c r="F28" s="134"/>
      <c r="G28" s="135"/>
      <c r="H28" s="136"/>
      <c r="I28" s="137"/>
      <c r="J28" s="135"/>
      <c r="K28" s="137"/>
      <c r="L28" s="135"/>
      <c r="M28" s="137"/>
      <c r="N28" s="70"/>
      <c r="O28" s="149" t="s">
        <v>47</v>
      </c>
      <c r="P28" s="150"/>
      <c r="Q28" s="150"/>
      <c r="R28" s="150"/>
      <c r="S28" s="150"/>
      <c r="T28" s="150"/>
      <c r="U28" s="150"/>
      <c r="V28" s="150"/>
      <c r="W28" s="150"/>
      <c r="X28" s="151"/>
      <c r="Y28" s="28"/>
      <c r="Z28" s="22"/>
    </row>
    <row r="29" spans="2:29" ht="21.9" customHeight="1" thickBot="1" x14ac:dyDescent="0.3">
      <c r="B29" s="138" t="s">
        <v>60</v>
      </c>
      <c r="C29" s="139"/>
      <c r="D29" s="139"/>
      <c r="E29" s="139"/>
      <c r="F29" s="140"/>
      <c r="G29" s="141"/>
      <c r="H29" s="142"/>
      <c r="I29" s="143"/>
      <c r="J29" s="141"/>
      <c r="K29" s="143"/>
      <c r="L29" s="141"/>
      <c r="M29" s="143"/>
      <c r="N29" s="69"/>
      <c r="O29" s="144" t="s">
        <v>48</v>
      </c>
      <c r="P29" s="145"/>
      <c r="Q29" s="145"/>
      <c r="R29" s="145"/>
      <c r="S29" s="145"/>
      <c r="T29" s="93" t="s">
        <v>13</v>
      </c>
      <c r="U29" s="169" t="str">
        <f>IF(+U22+U19&gt;0, U22+U26+U19, "")</f>
        <v/>
      </c>
      <c r="V29" s="169"/>
      <c r="W29" s="67"/>
      <c r="X29" s="93"/>
      <c r="Y29" s="28"/>
    </row>
    <row r="30" spans="2:29" ht="21.9" customHeight="1" thickTop="1" thickBot="1" x14ac:dyDescent="0.3">
      <c r="B30" s="189" t="s">
        <v>62</v>
      </c>
      <c r="C30" s="190"/>
      <c r="D30" s="190"/>
      <c r="E30" s="190"/>
      <c r="F30" s="190"/>
      <c r="G30" s="190"/>
      <c r="H30" s="190"/>
      <c r="I30" s="190"/>
      <c r="J30" s="190"/>
      <c r="K30" s="190"/>
      <c r="L30" s="190"/>
      <c r="M30" s="190"/>
      <c r="N30" s="191"/>
      <c r="O30" s="75"/>
      <c r="P30" s="76"/>
      <c r="Q30" s="76"/>
      <c r="R30" s="76"/>
      <c r="S30" s="76"/>
      <c r="T30" s="76"/>
      <c r="U30" s="76"/>
      <c r="V30" s="76"/>
      <c r="W30" s="76"/>
      <c r="X30" s="77"/>
      <c r="Y30" s="22"/>
    </row>
    <row r="31" spans="2:29" ht="21.9" customHeight="1" thickTop="1" x14ac:dyDescent="0.25">
      <c r="B31" s="183" t="s">
        <v>5</v>
      </c>
      <c r="C31" s="184"/>
      <c r="D31" s="184"/>
      <c r="E31" s="184"/>
      <c r="F31" s="184"/>
      <c r="G31" s="184"/>
      <c r="H31" s="184"/>
      <c r="I31" s="184"/>
      <c r="J31" s="185"/>
      <c r="K31" s="60" t="s">
        <v>44</v>
      </c>
      <c r="L31" s="54"/>
      <c r="M31" s="55"/>
      <c r="N31" s="55"/>
    </row>
    <row r="32" spans="2:29" ht="18" customHeight="1" x14ac:dyDescent="0.25">
      <c r="B32" s="186" t="s">
        <v>36</v>
      </c>
      <c r="C32" s="187"/>
      <c r="D32" s="187"/>
      <c r="E32" s="187"/>
      <c r="F32" s="187"/>
      <c r="G32" s="187"/>
      <c r="H32" s="187"/>
      <c r="I32" s="187"/>
      <c r="J32" s="188"/>
      <c r="K32" s="61" t="s">
        <v>43</v>
      </c>
      <c r="L32" s="6"/>
      <c r="M32" s="12"/>
      <c r="N32" s="12"/>
      <c r="O32" s="12"/>
      <c r="P32" s="12"/>
      <c r="Q32" s="12"/>
      <c r="R32" s="14"/>
      <c r="S32" s="21" t="s">
        <v>9</v>
      </c>
      <c r="T32" s="14"/>
      <c r="U32" s="157" t="s">
        <v>51</v>
      </c>
      <c r="V32" s="157"/>
      <c r="W32" s="27"/>
      <c r="X32" s="157" t="s">
        <v>18</v>
      </c>
      <c r="Y32" s="157"/>
      <c r="Z32" s="157"/>
    </row>
    <row r="33" spans="2:33" ht="18" customHeight="1" thickBot="1" x14ac:dyDescent="0.3">
      <c r="B33" s="71" t="s">
        <v>29</v>
      </c>
      <c r="C33" s="42" t="s">
        <v>30</v>
      </c>
      <c r="D33" s="43" t="s">
        <v>31</v>
      </c>
      <c r="E33" s="33" t="s">
        <v>88</v>
      </c>
      <c r="F33" s="43" t="s">
        <v>89</v>
      </c>
      <c r="G33" s="112" t="s">
        <v>57</v>
      </c>
      <c r="H33" s="124"/>
      <c r="I33" s="113" t="s">
        <v>35</v>
      </c>
      <c r="J33" s="112" t="s">
        <v>34</v>
      </c>
      <c r="K33" s="120" t="s">
        <v>45</v>
      </c>
      <c r="L33" s="180" t="s">
        <v>10</v>
      </c>
      <c r="M33" s="180"/>
      <c r="N33" s="180"/>
      <c r="O33" s="180"/>
      <c r="P33" s="180"/>
      <c r="Q33" s="180"/>
      <c r="R33" s="15"/>
      <c r="S33" s="37" t="s">
        <v>72</v>
      </c>
      <c r="T33" s="14"/>
      <c r="U33" s="177" t="s">
        <v>52</v>
      </c>
      <c r="V33" s="177"/>
      <c r="W33" s="31"/>
      <c r="X33" s="156" t="s">
        <v>22</v>
      </c>
      <c r="Y33" s="156"/>
      <c r="Z33" s="156"/>
      <c r="AB33" s="66" t="s">
        <v>53</v>
      </c>
      <c r="AD33" s="23" t="s">
        <v>54</v>
      </c>
      <c r="AE33" s="24"/>
      <c r="AF33" s="24"/>
      <c r="AG33" s="26"/>
    </row>
    <row r="34" spans="2:33" ht="15.9" customHeight="1" thickBot="1" x14ac:dyDescent="0.4">
      <c r="B34" s="127"/>
      <c r="C34" s="59"/>
      <c r="D34" s="58"/>
      <c r="E34" s="59"/>
      <c r="F34" s="58"/>
      <c r="G34" s="114"/>
      <c r="H34" s="59"/>
      <c r="I34" s="115"/>
      <c r="J34" s="114"/>
      <c r="K34" s="121"/>
      <c r="U34" s="13"/>
      <c r="V34" s="13"/>
      <c r="X34" s="30"/>
      <c r="Y34" s="30"/>
      <c r="Z34" s="30"/>
    </row>
    <row r="35" spans="2:33" ht="15.9" customHeight="1" thickBot="1" x14ac:dyDescent="0.4">
      <c r="B35" s="128"/>
      <c r="C35" s="78"/>
      <c r="D35" s="79"/>
      <c r="E35" s="78"/>
      <c r="F35" s="79"/>
      <c r="G35" s="116"/>
      <c r="H35" s="125"/>
      <c r="I35" s="117"/>
      <c r="J35" s="116"/>
      <c r="K35" s="122"/>
      <c r="L35" s="155"/>
      <c r="M35" s="155"/>
      <c r="N35" s="155"/>
      <c r="O35" s="155"/>
      <c r="P35" s="155"/>
      <c r="Q35" s="155"/>
      <c r="R35" s="13"/>
      <c r="S35" s="63"/>
      <c r="T35" s="13"/>
      <c r="U35" s="153"/>
      <c r="V35" s="154"/>
      <c r="W35" s="32"/>
      <c r="X35" s="152"/>
      <c r="Y35" s="152"/>
      <c r="Z35" s="152"/>
      <c r="AB35" s="25"/>
      <c r="AD35" s="40" t="e">
        <f>LOOKUP(AB35, 'Div Check'!D$5:D$12, 'Div Check'!C$5:C$12)</f>
        <v>#N/A</v>
      </c>
    </row>
    <row r="36" spans="2:33" ht="15.9" customHeight="1" thickBot="1" x14ac:dyDescent="0.4">
      <c r="B36" s="129"/>
      <c r="C36" s="82"/>
      <c r="D36" s="81"/>
      <c r="E36" s="82"/>
      <c r="F36" s="81"/>
      <c r="G36" s="118"/>
      <c r="H36" s="126"/>
      <c r="I36" s="119"/>
      <c r="J36" s="118"/>
      <c r="K36" s="123"/>
      <c r="L36" s="30"/>
      <c r="M36" s="30"/>
      <c r="N36" s="30"/>
      <c r="O36" s="30"/>
      <c r="P36" s="30"/>
      <c r="Q36" s="30"/>
      <c r="U36" s="85"/>
      <c r="V36" s="85"/>
      <c r="X36" s="83"/>
      <c r="Y36" s="83"/>
      <c r="Z36" s="83"/>
      <c r="AD36" s="40"/>
    </row>
    <row r="37" spans="2:33" ht="15.9" customHeight="1" thickBot="1" x14ac:dyDescent="0.4">
      <c r="B37" s="128"/>
      <c r="C37" s="78"/>
      <c r="D37" s="79"/>
      <c r="E37" s="78"/>
      <c r="F37" s="79"/>
      <c r="G37" s="116"/>
      <c r="H37" s="125"/>
      <c r="I37" s="117"/>
      <c r="J37" s="116"/>
      <c r="K37" s="122"/>
      <c r="L37" s="155"/>
      <c r="M37" s="155"/>
      <c r="N37" s="155"/>
      <c r="O37" s="155"/>
      <c r="P37" s="155"/>
      <c r="Q37" s="155"/>
      <c r="R37" s="13"/>
      <c r="S37" s="63"/>
      <c r="T37" s="13"/>
      <c r="U37" s="153"/>
      <c r="V37" s="154"/>
      <c r="W37" s="32"/>
      <c r="X37" s="152"/>
      <c r="Y37" s="152"/>
      <c r="Z37" s="152"/>
      <c r="AB37" s="25"/>
      <c r="AD37" s="40" t="e">
        <f>LOOKUP(AB37, 'Div Check'!D$5:D$12, 'Div Check'!C$5:C$12)</f>
        <v>#N/A</v>
      </c>
      <c r="AG37" s="26"/>
    </row>
    <row r="38" spans="2:33" ht="15.9" customHeight="1" thickBot="1" x14ac:dyDescent="0.4">
      <c r="B38" s="129"/>
      <c r="C38" s="82"/>
      <c r="D38" s="81"/>
      <c r="E38" s="82"/>
      <c r="F38" s="81"/>
      <c r="G38" s="118"/>
      <c r="H38" s="126"/>
      <c r="I38" s="119"/>
      <c r="J38" s="118"/>
      <c r="K38" s="123"/>
      <c r="L38" s="30"/>
      <c r="M38" s="30"/>
      <c r="N38" s="30"/>
      <c r="O38" s="30"/>
      <c r="P38" s="30"/>
      <c r="Q38" s="30"/>
      <c r="U38" s="85"/>
      <c r="V38" s="85"/>
      <c r="X38" s="83"/>
      <c r="Y38" s="83"/>
      <c r="Z38" s="83"/>
      <c r="AD38" s="40"/>
      <c r="AG38" s="26"/>
    </row>
    <row r="39" spans="2:33" ht="15.9" customHeight="1" thickBot="1" x14ac:dyDescent="0.4">
      <c r="B39" s="128"/>
      <c r="C39" s="78"/>
      <c r="D39" s="79"/>
      <c r="E39" s="78"/>
      <c r="F39" s="79"/>
      <c r="G39" s="116"/>
      <c r="H39" s="125"/>
      <c r="I39" s="117"/>
      <c r="J39" s="116"/>
      <c r="K39" s="122"/>
      <c r="L39" s="155"/>
      <c r="M39" s="155"/>
      <c r="N39" s="155"/>
      <c r="O39" s="155"/>
      <c r="P39" s="155"/>
      <c r="Q39" s="155"/>
      <c r="R39" s="13"/>
      <c r="S39" s="63"/>
      <c r="T39" s="13"/>
      <c r="U39" s="153"/>
      <c r="V39" s="154"/>
      <c r="W39" s="32"/>
      <c r="X39" s="152"/>
      <c r="Y39" s="152"/>
      <c r="Z39" s="152"/>
      <c r="AD39" s="40" t="e">
        <f>LOOKUP(AB39, 'Div Check'!D$5:D$12, 'Div Check'!C$5:C$12)</f>
        <v>#N/A</v>
      </c>
      <c r="AG39" s="26"/>
    </row>
    <row r="40" spans="2:33" ht="15.9" customHeight="1" thickBot="1" x14ac:dyDescent="0.4">
      <c r="B40" s="129"/>
      <c r="C40" s="82"/>
      <c r="D40" s="81"/>
      <c r="E40" s="82"/>
      <c r="F40" s="81"/>
      <c r="G40" s="118"/>
      <c r="H40" s="126"/>
      <c r="I40" s="119"/>
      <c r="J40" s="118"/>
      <c r="K40" s="123"/>
      <c r="L40" s="30"/>
      <c r="M40" s="30"/>
      <c r="N40" s="30"/>
      <c r="O40" s="30"/>
      <c r="P40" s="30"/>
      <c r="Q40" s="30"/>
      <c r="U40" s="85"/>
      <c r="V40" s="85"/>
      <c r="X40" s="83"/>
      <c r="Y40" s="83"/>
      <c r="Z40" s="83"/>
      <c r="AD40" s="40"/>
      <c r="AG40" s="26"/>
    </row>
    <row r="41" spans="2:33" ht="15.9" customHeight="1" thickBot="1" x14ac:dyDescent="0.4">
      <c r="B41" s="128"/>
      <c r="C41" s="78"/>
      <c r="D41" s="79"/>
      <c r="E41" s="78"/>
      <c r="F41" s="79"/>
      <c r="G41" s="116"/>
      <c r="H41" s="125"/>
      <c r="I41" s="117"/>
      <c r="J41" s="116"/>
      <c r="K41" s="122"/>
      <c r="L41" s="155"/>
      <c r="M41" s="155"/>
      <c r="N41" s="155"/>
      <c r="O41" s="155"/>
      <c r="P41" s="155"/>
      <c r="Q41" s="155"/>
      <c r="R41" s="13"/>
      <c r="S41" s="63"/>
      <c r="T41" s="13"/>
      <c r="U41" s="153"/>
      <c r="V41" s="154"/>
      <c r="W41" s="32"/>
      <c r="X41" s="152"/>
      <c r="Y41" s="152"/>
      <c r="Z41" s="152"/>
      <c r="AD41" s="40" t="e">
        <f>LOOKUP(AB41, 'Div Check'!D$5:D$12, 'Div Check'!C$5:C$12)</f>
        <v>#N/A</v>
      </c>
      <c r="AG41" s="22"/>
    </row>
    <row r="42" spans="2:33" ht="15.9" customHeight="1" thickBot="1" x14ac:dyDescent="0.4">
      <c r="B42" s="129"/>
      <c r="C42" s="82"/>
      <c r="D42" s="81"/>
      <c r="E42" s="82"/>
      <c r="F42" s="81"/>
      <c r="G42" s="118"/>
      <c r="H42" s="126"/>
      <c r="I42" s="119"/>
      <c r="J42" s="118"/>
      <c r="K42" s="123"/>
      <c r="L42" s="30"/>
      <c r="M42" s="30"/>
      <c r="N42" s="30"/>
      <c r="O42" s="30"/>
      <c r="P42" s="30"/>
      <c r="Q42" s="30"/>
      <c r="U42" s="85"/>
      <c r="V42" s="85"/>
      <c r="X42" s="83"/>
      <c r="Y42" s="83"/>
      <c r="Z42" s="83"/>
      <c r="AD42" s="40"/>
    </row>
    <row r="43" spans="2:33" ht="15.9" customHeight="1" thickBot="1" x14ac:dyDescent="0.4">
      <c r="B43" s="128"/>
      <c r="C43" s="78"/>
      <c r="D43" s="79"/>
      <c r="E43" s="78"/>
      <c r="F43" s="79"/>
      <c r="G43" s="116"/>
      <c r="H43" s="125"/>
      <c r="I43" s="117"/>
      <c r="J43" s="116"/>
      <c r="K43" s="122"/>
      <c r="L43" s="155"/>
      <c r="M43" s="155"/>
      <c r="N43" s="155"/>
      <c r="O43" s="155"/>
      <c r="P43" s="155"/>
      <c r="Q43" s="155"/>
      <c r="R43" s="13"/>
      <c r="S43" s="63"/>
      <c r="T43" s="13"/>
      <c r="U43" s="153"/>
      <c r="V43" s="154"/>
      <c r="W43" s="32"/>
      <c r="X43" s="152"/>
      <c r="Y43" s="152"/>
      <c r="Z43" s="152"/>
      <c r="AD43" s="40" t="e">
        <f>LOOKUP(AB43, 'Div Check'!D$5:D$12, 'Div Check'!C$5:C$12)</f>
        <v>#N/A</v>
      </c>
    </row>
    <row r="44" spans="2:33" ht="15.9" customHeight="1" thickBot="1" x14ac:dyDescent="0.4">
      <c r="B44" s="129"/>
      <c r="C44" s="82"/>
      <c r="D44" s="81"/>
      <c r="E44" s="82"/>
      <c r="F44" s="81"/>
      <c r="G44" s="118"/>
      <c r="H44" s="126"/>
      <c r="I44" s="119"/>
      <c r="J44" s="118"/>
      <c r="K44" s="123"/>
      <c r="L44" s="30"/>
      <c r="M44" s="30"/>
      <c r="N44" s="30"/>
      <c r="O44" s="30"/>
      <c r="P44" s="30"/>
      <c r="Q44" s="30"/>
      <c r="U44" s="85"/>
      <c r="V44" s="85"/>
      <c r="X44" s="83"/>
      <c r="Y44" s="83"/>
      <c r="Z44" s="83"/>
      <c r="AD44" s="40"/>
    </row>
    <row r="45" spans="2:33" ht="15.9" customHeight="1" thickBot="1" x14ac:dyDescent="0.4">
      <c r="B45" s="128"/>
      <c r="C45" s="78"/>
      <c r="D45" s="79"/>
      <c r="E45" s="78"/>
      <c r="F45" s="79"/>
      <c r="G45" s="116"/>
      <c r="H45" s="125"/>
      <c r="I45" s="117"/>
      <c r="J45" s="116"/>
      <c r="K45" s="122"/>
      <c r="L45" s="155"/>
      <c r="M45" s="155"/>
      <c r="N45" s="155"/>
      <c r="O45" s="155"/>
      <c r="P45" s="155"/>
      <c r="Q45" s="155"/>
      <c r="R45" s="13"/>
      <c r="S45" s="63"/>
      <c r="T45" s="13"/>
      <c r="U45" s="153"/>
      <c r="V45" s="154"/>
      <c r="W45" s="32"/>
      <c r="X45" s="152"/>
      <c r="Y45" s="152"/>
      <c r="Z45" s="152"/>
      <c r="AD45" s="40" t="e">
        <f>LOOKUP(AB45, 'Div Check'!D$5:D$12, 'Div Check'!C$5:C$12)</f>
        <v>#N/A</v>
      </c>
    </row>
    <row r="46" spans="2:33" ht="15.9" customHeight="1" thickBot="1" x14ac:dyDescent="0.4">
      <c r="B46" s="129"/>
      <c r="C46" s="82"/>
      <c r="D46" s="81"/>
      <c r="E46" s="82"/>
      <c r="F46" s="81"/>
      <c r="G46" s="118"/>
      <c r="H46" s="126"/>
      <c r="I46" s="119"/>
      <c r="J46" s="118"/>
      <c r="K46" s="123"/>
      <c r="L46" s="30"/>
      <c r="M46" s="30"/>
      <c r="N46" s="30"/>
      <c r="O46" s="30"/>
      <c r="P46" s="30"/>
      <c r="Q46" s="30"/>
      <c r="U46" s="85"/>
      <c r="V46" s="85"/>
      <c r="X46" s="83"/>
      <c r="Y46" s="83"/>
      <c r="Z46" s="83"/>
      <c r="AD46" s="40"/>
    </row>
    <row r="47" spans="2:33" ht="15.9" customHeight="1" thickBot="1" x14ac:dyDescent="0.4">
      <c r="B47" s="128"/>
      <c r="C47" s="78"/>
      <c r="D47" s="79"/>
      <c r="E47" s="78"/>
      <c r="F47" s="79"/>
      <c r="G47" s="116"/>
      <c r="H47" s="125"/>
      <c r="I47" s="117"/>
      <c r="J47" s="116"/>
      <c r="K47" s="122"/>
      <c r="L47" s="155"/>
      <c r="M47" s="155"/>
      <c r="N47" s="155"/>
      <c r="O47" s="155"/>
      <c r="P47" s="155"/>
      <c r="Q47" s="155"/>
      <c r="R47" s="13"/>
      <c r="S47" s="63"/>
      <c r="T47" s="13"/>
      <c r="U47" s="192"/>
      <c r="V47" s="193"/>
      <c r="W47" s="32"/>
      <c r="X47" s="152"/>
      <c r="Y47" s="152"/>
      <c r="Z47" s="152"/>
      <c r="AD47" s="40" t="e">
        <f>LOOKUP(AB47, 'Div Check'!D$5:D$12, 'Div Check'!C$5:C$12)</f>
        <v>#N/A</v>
      </c>
    </row>
    <row r="48" spans="2:33" ht="15.9" customHeight="1" thickBot="1" x14ac:dyDescent="0.4">
      <c r="B48" s="129"/>
      <c r="C48" s="82"/>
      <c r="D48" s="81"/>
      <c r="E48" s="82"/>
      <c r="F48" s="81"/>
      <c r="G48" s="118"/>
      <c r="H48" s="126"/>
      <c r="I48" s="119"/>
      <c r="J48" s="118"/>
      <c r="K48" s="123"/>
      <c r="L48" s="30"/>
      <c r="M48" s="30"/>
      <c r="N48" s="30"/>
      <c r="O48" s="30"/>
      <c r="P48" s="30"/>
      <c r="Q48" s="30"/>
      <c r="U48" s="85"/>
      <c r="V48" s="85"/>
      <c r="X48" s="83"/>
      <c r="Y48" s="83"/>
      <c r="Z48" s="83"/>
      <c r="AD48" s="40"/>
    </row>
    <row r="49" spans="2:30" ht="15.9" customHeight="1" thickBot="1" x14ac:dyDescent="0.4">
      <c r="B49" s="128"/>
      <c r="C49" s="78"/>
      <c r="D49" s="79"/>
      <c r="E49" s="78"/>
      <c r="F49" s="79"/>
      <c r="G49" s="116"/>
      <c r="H49" s="125"/>
      <c r="I49" s="117"/>
      <c r="J49" s="116"/>
      <c r="K49" s="122"/>
      <c r="L49" s="155"/>
      <c r="M49" s="155"/>
      <c r="N49" s="155"/>
      <c r="O49" s="155"/>
      <c r="P49" s="155"/>
      <c r="Q49" s="155"/>
      <c r="R49" s="13"/>
      <c r="S49" s="63"/>
      <c r="T49" s="13"/>
      <c r="U49" s="153"/>
      <c r="V49" s="154"/>
      <c r="W49" s="32"/>
      <c r="X49" s="152"/>
      <c r="Y49" s="152"/>
      <c r="Z49" s="152"/>
      <c r="AD49" s="40" t="e">
        <f>LOOKUP(AB49, 'Div Check'!D$5:D$12, 'Div Check'!C$5:C$12)</f>
        <v>#N/A</v>
      </c>
    </row>
    <row r="50" spans="2:30" ht="15.9" customHeight="1" thickBot="1" x14ac:dyDescent="0.4">
      <c r="B50" s="129"/>
      <c r="C50" s="82"/>
      <c r="D50" s="81"/>
      <c r="E50" s="82"/>
      <c r="F50" s="81"/>
      <c r="G50" s="118"/>
      <c r="H50" s="126"/>
      <c r="I50" s="119"/>
      <c r="J50" s="118"/>
      <c r="K50" s="123"/>
      <c r="L50" s="30"/>
      <c r="M50" s="30"/>
      <c r="N50" s="30"/>
      <c r="O50" s="30"/>
      <c r="P50" s="30"/>
      <c r="Q50" s="30"/>
      <c r="U50" s="85"/>
      <c r="V50" s="85"/>
      <c r="X50" s="83"/>
      <c r="Y50" s="83"/>
      <c r="Z50" s="83"/>
      <c r="AD50" s="40"/>
    </row>
    <row r="51" spans="2:30" ht="15.9" customHeight="1" thickBot="1" x14ac:dyDescent="0.4">
      <c r="B51" s="128"/>
      <c r="C51" s="78"/>
      <c r="D51" s="79"/>
      <c r="E51" s="78"/>
      <c r="F51" s="79"/>
      <c r="G51" s="116"/>
      <c r="H51" s="125"/>
      <c r="I51" s="117"/>
      <c r="J51" s="116"/>
      <c r="K51" s="122"/>
      <c r="L51" s="155"/>
      <c r="M51" s="155"/>
      <c r="N51" s="155"/>
      <c r="O51" s="155"/>
      <c r="P51" s="155"/>
      <c r="Q51" s="155"/>
      <c r="R51" s="13"/>
      <c r="S51" s="63"/>
      <c r="T51" s="13"/>
      <c r="U51" s="153"/>
      <c r="V51" s="154"/>
      <c r="W51" s="32"/>
      <c r="X51" s="152"/>
      <c r="Y51" s="152"/>
      <c r="Z51" s="152"/>
      <c r="AD51" s="40" t="e">
        <f>LOOKUP(AB51, 'Div Check'!D$5:D$12, 'Div Check'!C$5:C$12)</f>
        <v>#N/A</v>
      </c>
    </row>
    <row r="52" spans="2:30" ht="15.9" customHeight="1" thickBot="1" x14ac:dyDescent="0.4">
      <c r="B52" s="129"/>
      <c r="C52" s="82"/>
      <c r="D52" s="81"/>
      <c r="E52" s="82"/>
      <c r="F52" s="81"/>
      <c r="G52" s="118"/>
      <c r="H52" s="126"/>
      <c r="I52" s="119"/>
      <c r="J52" s="118"/>
      <c r="K52" s="123"/>
      <c r="L52" s="30"/>
      <c r="M52" s="30"/>
      <c r="N52" s="30"/>
      <c r="O52" s="30"/>
      <c r="P52" s="30"/>
      <c r="Q52" s="30"/>
      <c r="U52" s="85"/>
      <c r="V52" s="85"/>
      <c r="X52" s="83"/>
      <c r="Y52" s="83"/>
      <c r="Z52" s="83"/>
      <c r="AD52" s="40"/>
    </row>
    <row r="53" spans="2:30" ht="15.9" customHeight="1" thickBot="1" x14ac:dyDescent="0.4">
      <c r="B53" s="128"/>
      <c r="C53" s="78"/>
      <c r="D53" s="79"/>
      <c r="E53" s="78"/>
      <c r="F53" s="79"/>
      <c r="G53" s="116"/>
      <c r="H53" s="125"/>
      <c r="I53" s="117"/>
      <c r="J53" s="116"/>
      <c r="K53" s="122"/>
      <c r="L53" s="155"/>
      <c r="M53" s="155"/>
      <c r="N53" s="155"/>
      <c r="O53" s="155"/>
      <c r="P53" s="155"/>
      <c r="Q53" s="155"/>
      <c r="R53" s="13"/>
      <c r="S53" s="63"/>
      <c r="T53" s="13"/>
      <c r="U53" s="153"/>
      <c r="V53" s="154"/>
      <c r="W53" s="32"/>
      <c r="X53" s="152"/>
      <c r="Y53" s="152"/>
      <c r="Z53" s="152"/>
      <c r="AD53" s="40" t="e">
        <f>LOOKUP(AB53, 'Div Check'!D$5:D$12, 'Div Check'!C$5:C$12)</f>
        <v>#N/A</v>
      </c>
    </row>
    <row r="54" spans="2:30" ht="15.9" customHeight="1" thickBot="1" x14ac:dyDescent="0.4">
      <c r="B54" s="129"/>
      <c r="C54" s="82"/>
      <c r="D54" s="81"/>
      <c r="E54" s="82"/>
      <c r="F54" s="81"/>
      <c r="G54" s="118"/>
      <c r="H54" s="126"/>
      <c r="I54" s="119"/>
      <c r="J54" s="118"/>
      <c r="K54" s="123"/>
      <c r="L54" s="30"/>
      <c r="M54" s="30"/>
      <c r="N54" s="30"/>
      <c r="O54" s="30"/>
      <c r="P54" s="30"/>
      <c r="Q54" s="30"/>
      <c r="U54" s="85"/>
      <c r="V54" s="85"/>
      <c r="X54" s="83"/>
      <c r="Y54" s="83"/>
      <c r="Z54" s="83"/>
      <c r="AD54" s="40"/>
    </row>
    <row r="55" spans="2:30" ht="15.9" customHeight="1" thickBot="1" x14ac:dyDescent="0.4">
      <c r="B55" s="128"/>
      <c r="C55" s="78"/>
      <c r="D55" s="79"/>
      <c r="E55" s="78"/>
      <c r="F55" s="79"/>
      <c r="G55" s="116"/>
      <c r="H55" s="125"/>
      <c r="I55" s="117"/>
      <c r="J55" s="116"/>
      <c r="K55" s="122"/>
      <c r="L55" s="155"/>
      <c r="M55" s="155"/>
      <c r="N55" s="155"/>
      <c r="O55" s="155"/>
      <c r="P55" s="155"/>
      <c r="Q55" s="155"/>
      <c r="R55" s="13"/>
      <c r="S55" s="63"/>
      <c r="T55" s="13"/>
      <c r="U55" s="153"/>
      <c r="V55" s="154"/>
      <c r="W55" s="32"/>
      <c r="X55" s="152"/>
      <c r="Y55" s="152"/>
      <c r="Z55" s="152"/>
      <c r="AD55" s="40" t="e">
        <f>LOOKUP(AB55, 'Div Check'!D$5:D$12, 'Div Check'!C$5:C$12)</f>
        <v>#N/A</v>
      </c>
    </row>
    <row r="56" spans="2:30" ht="15.9" customHeight="1" thickBot="1" x14ac:dyDescent="0.4">
      <c r="B56" s="129"/>
      <c r="C56" s="82"/>
      <c r="D56" s="81"/>
      <c r="E56" s="82"/>
      <c r="F56" s="81"/>
      <c r="G56" s="118"/>
      <c r="H56" s="126"/>
      <c r="I56" s="119"/>
      <c r="J56" s="118"/>
      <c r="K56" s="123"/>
      <c r="L56" s="30"/>
      <c r="M56" s="30"/>
      <c r="N56" s="30"/>
      <c r="O56" s="30"/>
      <c r="P56" s="30"/>
      <c r="Q56" s="30"/>
      <c r="U56" s="85"/>
      <c r="V56" s="85"/>
      <c r="X56" s="83"/>
      <c r="Y56" s="83"/>
      <c r="Z56" s="83"/>
      <c r="AD56" s="40"/>
    </row>
    <row r="57" spans="2:30" ht="15.9" customHeight="1" thickBot="1" x14ac:dyDescent="0.4">
      <c r="B57" s="128"/>
      <c r="C57" s="78"/>
      <c r="D57" s="79"/>
      <c r="E57" s="78"/>
      <c r="F57" s="79"/>
      <c r="G57" s="116"/>
      <c r="H57" s="125"/>
      <c r="I57" s="117"/>
      <c r="J57" s="116"/>
      <c r="K57" s="122"/>
      <c r="L57" s="155"/>
      <c r="M57" s="155"/>
      <c r="N57" s="155"/>
      <c r="O57" s="155"/>
      <c r="P57" s="155"/>
      <c r="Q57" s="155"/>
      <c r="R57" s="13"/>
      <c r="S57" s="63"/>
      <c r="T57" s="13"/>
      <c r="U57" s="153"/>
      <c r="V57" s="154"/>
      <c r="W57" s="32"/>
      <c r="X57" s="152"/>
      <c r="Y57" s="152"/>
      <c r="Z57" s="152"/>
      <c r="AD57" s="40" t="e">
        <f>LOOKUP(AB57, 'Div Check'!D$5:D$12, 'Div Check'!C$5:C$12)</f>
        <v>#N/A</v>
      </c>
    </row>
    <row r="58" spans="2:30" ht="15.9" customHeight="1" thickBot="1" x14ac:dyDescent="0.4">
      <c r="B58" s="129"/>
      <c r="C58" s="82"/>
      <c r="D58" s="81"/>
      <c r="E58" s="82"/>
      <c r="F58" s="81"/>
      <c r="G58" s="118"/>
      <c r="H58" s="126"/>
      <c r="I58" s="119"/>
      <c r="J58" s="118"/>
      <c r="K58" s="123"/>
      <c r="L58" s="30"/>
      <c r="M58" s="30"/>
      <c r="N58" s="30"/>
      <c r="O58" s="30"/>
      <c r="P58" s="30"/>
      <c r="Q58" s="30"/>
      <c r="U58" s="85"/>
      <c r="V58" s="85"/>
      <c r="X58" s="83"/>
      <c r="Y58" s="83"/>
      <c r="Z58" s="83"/>
      <c r="AD58" s="40"/>
    </row>
    <row r="59" spans="2:30" ht="15.9" customHeight="1" thickBot="1" x14ac:dyDescent="0.4">
      <c r="B59" s="128"/>
      <c r="C59" s="78"/>
      <c r="D59" s="79"/>
      <c r="E59" s="78"/>
      <c r="F59" s="79"/>
      <c r="G59" s="116"/>
      <c r="H59" s="125"/>
      <c r="I59" s="117"/>
      <c r="J59" s="116"/>
      <c r="K59" s="122"/>
      <c r="L59" s="155"/>
      <c r="M59" s="155"/>
      <c r="N59" s="155"/>
      <c r="O59" s="155"/>
      <c r="P59" s="155"/>
      <c r="Q59" s="155"/>
      <c r="R59" s="13"/>
      <c r="S59" s="63"/>
      <c r="T59" s="13"/>
      <c r="U59" s="153"/>
      <c r="V59" s="154"/>
      <c r="W59" s="32"/>
      <c r="X59" s="152"/>
      <c r="Y59" s="152"/>
      <c r="Z59" s="152"/>
      <c r="AD59" s="40" t="e">
        <f>LOOKUP(AB59, 'Div Check'!D$5:D$12, 'Div Check'!C$5:C$12)</f>
        <v>#N/A</v>
      </c>
    </row>
    <row r="60" spans="2:30" ht="15.9" customHeight="1" thickBot="1" x14ac:dyDescent="0.4">
      <c r="B60" s="129"/>
      <c r="C60" s="82"/>
      <c r="D60" s="81"/>
      <c r="E60" s="82"/>
      <c r="F60" s="81"/>
      <c r="G60" s="118"/>
      <c r="H60" s="126"/>
      <c r="I60" s="119"/>
      <c r="J60" s="118"/>
      <c r="K60" s="123"/>
      <c r="L60" s="30"/>
      <c r="M60" s="30"/>
      <c r="N60" s="30"/>
      <c r="O60" s="30"/>
      <c r="P60" s="30"/>
      <c r="Q60" s="30"/>
      <c r="U60" s="85"/>
      <c r="V60" s="85"/>
      <c r="X60" s="83"/>
      <c r="Y60" s="83"/>
      <c r="Z60" s="83"/>
      <c r="AD60" s="40"/>
    </row>
    <row r="61" spans="2:30" ht="15.9" customHeight="1" thickBot="1" x14ac:dyDescent="0.4">
      <c r="B61" s="128"/>
      <c r="C61" s="78"/>
      <c r="D61" s="79"/>
      <c r="E61" s="78"/>
      <c r="F61" s="79"/>
      <c r="G61" s="116"/>
      <c r="H61" s="125"/>
      <c r="I61" s="117"/>
      <c r="J61" s="116"/>
      <c r="K61" s="122"/>
      <c r="L61" s="155"/>
      <c r="M61" s="155"/>
      <c r="N61" s="155"/>
      <c r="O61" s="155"/>
      <c r="P61" s="155"/>
      <c r="Q61" s="155"/>
      <c r="R61" s="13"/>
      <c r="S61" s="63"/>
      <c r="T61" s="13"/>
      <c r="U61" s="153"/>
      <c r="V61" s="154"/>
      <c r="W61" s="32"/>
      <c r="X61" s="152"/>
      <c r="Y61" s="152"/>
      <c r="Z61" s="152"/>
      <c r="AD61" s="40" t="e">
        <f>LOOKUP(AB61, 'Div Check'!D$5:D$12, 'Div Check'!C$5:C$12)</f>
        <v>#N/A</v>
      </c>
    </row>
    <row r="62" spans="2:30" ht="12" customHeight="1" thickBot="1" x14ac:dyDescent="0.3">
      <c r="Q62" s="10"/>
    </row>
    <row r="63" spans="2:30" ht="18" customHeight="1" x14ac:dyDescent="0.3">
      <c r="B63" s="16" t="s">
        <v>92</v>
      </c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44" t="s">
        <v>39</v>
      </c>
      <c r="T63" s="45"/>
      <c r="U63" s="45"/>
      <c r="V63" s="45"/>
      <c r="W63" s="45"/>
      <c r="X63" s="45"/>
      <c r="Y63" s="46"/>
      <c r="Z63" s="47"/>
    </row>
    <row r="64" spans="2:30" ht="18" customHeight="1" thickBot="1" x14ac:dyDescent="0.35">
      <c r="B64" s="16" t="s">
        <v>16</v>
      </c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48" t="s">
        <v>40</v>
      </c>
      <c r="T64" s="49"/>
      <c r="U64" s="49"/>
      <c r="V64" s="49"/>
      <c r="W64" s="49"/>
      <c r="X64" s="49"/>
      <c r="Y64" s="50"/>
      <c r="Z64" s="51"/>
    </row>
    <row r="65" spans="2:256" ht="18" customHeight="1" x14ac:dyDescent="0.3">
      <c r="B65" s="18" t="s">
        <v>14</v>
      </c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</row>
    <row r="66" spans="2:256" ht="18" customHeight="1" x14ac:dyDescent="0.35">
      <c r="B66" s="19" t="s">
        <v>19</v>
      </c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11"/>
      <c r="V66" s="11"/>
      <c r="W66" s="11"/>
      <c r="X66" s="11"/>
    </row>
    <row r="67" spans="2:256" ht="12" customHeight="1" x14ac:dyDescent="0.3">
      <c r="B67" s="16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</row>
    <row r="68" spans="2:256" ht="18" customHeight="1" x14ac:dyDescent="0.3">
      <c r="B68" s="16" t="s">
        <v>41</v>
      </c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</row>
    <row r="69" spans="2:256" ht="18" customHeight="1" x14ac:dyDescent="0.3">
      <c r="B69" s="16" t="s">
        <v>17</v>
      </c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</row>
    <row r="70" spans="2:256" ht="21.9" customHeight="1" x14ac:dyDescent="0.4">
      <c r="B70" s="182" t="s">
        <v>63</v>
      </c>
      <c r="C70" s="182"/>
      <c r="D70" s="182"/>
      <c r="E70" s="182"/>
      <c r="F70" s="182"/>
      <c r="G70" s="182"/>
      <c r="H70" s="182"/>
      <c r="I70" s="182"/>
      <c r="J70" s="182"/>
      <c r="K70" s="182"/>
      <c r="L70" s="182"/>
      <c r="M70" s="182"/>
      <c r="N70" s="182"/>
      <c r="O70" s="182"/>
      <c r="P70" s="182"/>
      <c r="Q70" s="182"/>
      <c r="R70" s="182"/>
      <c r="S70" s="182"/>
      <c r="T70" s="182"/>
      <c r="U70" s="182"/>
      <c r="V70" s="182"/>
      <c r="W70" s="182"/>
      <c r="X70" s="182"/>
      <c r="Y70" s="182"/>
      <c r="Z70" s="17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  <c r="IF70" s="3"/>
      <c r="IG70" s="3"/>
      <c r="IH70" s="3"/>
      <c r="II70" s="3"/>
      <c r="IJ70" s="3"/>
      <c r="IK70" s="3"/>
      <c r="IL70" s="3"/>
      <c r="IM70" s="3"/>
      <c r="IN70" s="3"/>
      <c r="IO70" s="3"/>
      <c r="IP70" s="3"/>
      <c r="IQ70" s="3"/>
      <c r="IR70" s="3"/>
      <c r="IS70" s="3"/>
      <c r="IT70" s="3"/>
      <c r="IU70" s="3"/>
      <c r="IV70" s="3"/>
    </row>
    <row r="72" spans="2:256" ht="18" customHeight="1" thickBot="1" x14ac:dyDescent="0.4">
      <c r="B72" s="16" t="s">
        <v>0</v>
      </c>
      <c r="C72" s="3"/>
      <c r="D72" s="131">
        <f>D4</f>
        <v>0</v>
      </c>
      <c r="E72" s="131"/>
      <c r="F72" s="131"/>
      <c r="G72" s="131"/>
      <c r="H72" s="131"/>
      <c r="I72" s="131"/>
      <c r="J72" s="131"/>
      <c r="K72" s="131"/>
      <c r="L72" s="131"/>
      <c r="M72" s="131"/>
      <c r="N72" s="130" t="s">
        <v>1</v>
      </c>
      <c r="O72" s="130"/>
      <c r="P72" s="131">
        <f>P4</f>
        <v>0</v>
      </c>
      <c r="Q72" s="131"/>
      <c r="R72" s="131"/>
      <c r="S72" s="131"/>
      <c r="T72" s="131"/>
      <c r="U72" s="131"/>
      <c r="V72" s="131"/>
      <c r="W72" s="131"/>
      <c r="X72" s="131"/>
      <c r="Y72" s="131"/>
      <c r="Z72" s="3"/>
    </row>
    <row r="73" spans="2:256" ht="12" customHeight="1" thickBot="1" x14ac:dyDescent="0.3"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9"/>
      <c r="DA73" s="9"/>
      <c r="DB73" s="9"/>
      <c r="DC73" s="9"/>
      <c r="DD73" s="9"/>
      <c r="DE73" s="9"/>
      <c r="DF73" s="9"/>
      <c r="DG73" s="9"/>
      <c r="DH73" s="9"/>
      <c r="DI73" s="9"/>
      <c r="DJ73" s="9"/>
      <c r="DK73" s="9"/>
      <c r="DL73" s="9"/>
      <c r="DM73" s="9"/>
      <c r="DN73" s="9"/>
      <c r="DO73" s="9"/>
      <c r="DP73" s="9"/>
      <c r="DQ73" s="9"/>
      <c r="DR73" s="9"/>
      <c r="DS73" s="9"/>
      <c r="DT73" s="9"/>
      <c r="DU73" s="9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9"/>
      <c r="EI73" s="9"/>
      <c r="EJ73" s="9"/>
      <c r="EK73" s="9"/>
      <c r="EL73" s="9"/>
      <c r="EM73" s="9"/>
      <c r="EN73" s="9"/>
      <c r="EO73" s="9"/>
      <c r="EP73" s="9"/>
      <c r="EQ73" s="9"/>
      <c r="ER73" s="9"/>
      <c r="ES73" s="9"/>
      <c r="ET73" s="9"/>
      <c r="EU73" s="9"/>
      <c r="EV73" s="9"/>
      <c r="EW73" s="9"/>
      <c r="EX73" s="9"/>
      <c r="EY73" s="9"/>
      <c r="EZ73" s="9"/>
      <c r="FA73" s="9"/>
      <c r="FB73" s="9"/>
      <c r="FC73" s="9"/>
      <c r="FD73" s="9"/>
      <c r="FE73" s="9"/>
      <c r="FF73" s="9"/>
      <c r="FG73" s="9"/>
      <c r="FH73" s="9"/>
      <c r="FI73" s="9"/>
      <c r="FJ73" s="9"/>
      <c r="FK73" s="9"/>
      <c r="FL73" s="9"/>
      <c r="FM73" s="9"/>
      <c r="FN73" s="9"/>
      <c r="FO73" s="9"/>
      <c r="FP73" s="9"/>
      <c r="FQ73" s="9"/>
      <c r="FR73" s="9"/>
      <c r="FS73" s="9"/>
      <c r="FT73" s="9"/>
      <c r="FU73" s="9"/>
      <c r="FV73" s="9"/>
      <c r="FW73" s="9"/>
      <c r="FX73" s="9"/>
      <c r="FY73" s="9"/>
      <c r="FZ73" s="9"/>
      <c r="GA73" s="9"/>
      <c r="GB73" s="9"/>
      <c r="GC73" s="9"/>
      <c r="GD73" s="9"/>
      <c r="GE73" s="9"/>
      <c r="GF73" s="9"/>
      <c r="GG73" s="9"/>
      <c r="GH73" s="9"/>
      <c r="GI73" s="9"/>
      <c r="GJ73" s="9"/>
      <c r="GK73" s="9"/>
      <c r="GL73" s="9"/>
      <c r="GM73" s="9"/>
      <c r="GN73" s="9"/>
      <c r="GO73" s="9"/>
      <c r="GP73" s="9"/>
      <c r="GQ73" s="9"/>
      <c r="GR73" s="9"/>
      <c r="GS73" s="9"/>
      <c r="GT73" s="9"/>
      <c r="GU73" s="9"/>
      <c r="GV73" s="9"/>
      <c r="GW73" s="9"/>
      <c r="GX73" s="9"/>
      <c r="GY73" s="9"/>
      <c r="GZ73" s="9"/>
      <c r="HA73" s="9"/>
      <c r="HB73" s="9"/>
      <c r="HC73" s="9"/>
      <c r="HD73" s="9"/>
      <c r="HE73" s="9"/>
      <c r="HF73" s="9"/>
      <c r="HG73" s="9"/>
      <c r="HH73" s="9"/>
      <c r="HI73" s="9"/>
      <c r="HJ73" s="9"/>
      <c r="HK73" s="9"/>
      <c r="HL73" s="9"/>
      <c r="HM73" s="9"/>
      <c r="HN73" s="9"/>
      <c r="HO73" s="9"/>
      <c r="HP73" s="9"/>
      <c r="HQ73" s="9"/>
      <c r="HR73" s="9"/>
      <c r="HS73" s="9"/>
      <c r="HT73" s="9"/>
      <c r="HU73" s="9"/>
      <c r="HV73" s="9"/>
      <c r="HW73" s="9"/>
      <c r="HX73" s="9"/>
      <c r="HY73" s="9"/>
      <c r="HZ73" s="9"/>
      <c r="IA73" s="9"/>
      <c r="IB73" s="9"/>
      <c r="IC73" s="9"/>
      <c r="ID73" s="9"/>
      <c r="IE73" s="9"/>
      <c r="IF73" s="9"/>
      <c r="IG73" s="9"/>
      <c r="IH73" s="9"/>
      <c r="II73" s="9"/>
      <c r="IJ73" s="9"/>
      <c r="IK73" s="9"/>
      <c r="IL73" s="9"/>
      <c r="IM73" s="9"/>
      <c r="IN73" s="9"/>
      <c r="IO73" s="9"/>
      <c r="IP73" s="9"/>
      <c r="IQ73" s="9"/>
      <c r="IR73" s="9"/>
      <c r="IS73" s="9"/>
      <c r="IT73" s="9"/>
      <c r="IU73" s="9"/>
      <c r="IV73" s="9"/>
    </row>
    <row r="74" spans="2:256" ht="18" customHeight="1" x14ac:dyDescent="0.25"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105" t="s">
        <v>73</v>
      </c>
      <c r="P74" s="94"/>
      <c r="Q74" s="95"/>
      <c r="R74" s="95"/>
      <c r="S74" s="95"/>
      <c r="T74" s="96"/>
      <c r="U74" s="96" t="s">
        <v>76</v>
      </c>
      <c r="V74" s="95"/>
      <c r="W74" s="95"/>
      <c r="X74" s="97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9"/>
      <c r="DA74" s="9"/>
      <c r="DB74" s="9"/>
      <c r="DC74" s="9"/>
      <c r="DD74" s="9"/>
      <c r="DE74" s="9"/>
      <c r="DF74" s="9"/>
      <c r="DG74" s="9"/>
      <c r="DH74" s="9"/>
      <c r="DI74" s="9"/>
      <c r="DJ74" s="9"/>
      <c r="DK74" s="9"/>
      <c r="DL74" s="9"/>
      <c r="DM74" s="9"/>
      <c r="DN74" s="9"/>
      <c r="DO74" s="9"/>
      <c r="DP74" s="9"/>
      <c r="DQ74" s="9"/>
      <c r="DR74" s="9"/>
      <c r="DS74" s="9"/>
      <c r="DT74" s="9"/>
      <c r="DU74" s="9"/>
      <c r="DV74" s="9"/>
      <c r="DW74" s="9"/>
      <c r="DX74" s="9"/>
      <c r="DY74" s="9"/>
      <c r="DZ74" s="9"/>
      <c r="EA74" s="9"/>
      <c r="EB74" s="9"/>
      <c r="EC74" s="9"/>
      <c r="ED74" s="9"/>
      <c r="EE74" s="9"/>
      <c r="EF74" s="9"/>
      <c r="EG74" s="9"/>
      <c r="EH74" s="9"/>
      <c r="EI74" s="9"/>
      <c r="EJ74" s="9"/>
      <c r="EK74" s="9"/>
      <c r="EL74" s="9"/>
      <c r="EM74" s="9"/>
      <c r="EN74" s="9"/>
      <c r="EO74" s="9"/>
      <c r="EP74" s="9"/>
      <c r="EQ74" s="9"/>
      <c r="ER74" s="9"/>
      <c r="ES74" s="9"/>
      <c r="ET74" s="9"/>
      <c r="EU74" s="9"/>
      <c r="EV74" s="9"/>
      <c r="EW74" s="9"/>
      <c r="EX74" s="9"/>
      <c r="EY74" s="9"/>
      <c r="EZ74" s="9"/>
      <c r="FA74" s="9"/>
      <c r="FB74" s="9"/>
      <c r="FC74" s="9"/>
      <c r="FD74" s="9"/>
      <c r="FE74" s="9"/>
      <c r="FF74" s="9"/>
      <c r="FG74" s="9"/>
      <c r="FH74" s="9"/>
      <c r="FI74" s="9"/>
      <c r="FJ74" s="9"/>
      <c r="FK74" s="9"/>
      <c r="FL74" s="9"/>
      <c r="FM74" s="9"/>
      <c r="FN74" s="9"/>
      <c r="FO74" s="9"/>
      <c r="FP74" s="9"/>
      <c r="FQ74" s="9"/>
      <c r="FR74" s="9"/>
      <c r="FS74" s="9"/>
      <c r="FT74" s="9"/>
      <c r="FU74" s="9"/>
      <c r="FV74" s="9"/>
      <c r="FW74" s="9"/>
      <c r="FX74" s="9"/>
      <c r="FY74" s="9"/>
      <c r="FZ74" s="9"/>
      <c r="GA74" s="9"/>
      <c r="GB74" s="9"/>
      <c r="GC74" s="9"/>
      <c r="GD74" s="9"/>
      <c r="GE74" s="9"/>
      <c r="GF74" s="9"/>
      <c r="GG74" s="9"/>
      <c r="GH74" s="9"/>
      <c r="GI74" s="9"/>
      <c r="GJ74" s="9"/>
      <c r="GK74" s="9"/>
      <c r="GL74" s="9"/>
      <c r="GM74" s="9"/>
      <c r="GN74" s="9"/>
      <c r="GO74" s="9"/>
      <c r="GP74" s="9"/>
      <c r="GQ74" s="9"/>
      <c r="GR74" s="9"/>
      <c r="GS74" s="9"/>
      <c r="GT74" s="9"/>
      <c r="GU74" s="9"/>
      <c r="GV74" s="9"/>
      <c r="GW74" s="9"/>
      <c r="GX74" s="9"/>
      <c r="GY74" s="9"/>
      <c r="GZ74" s="9"/>
      <c r="HA74" s="9"/>
      <c r="HB74" s="9"/>
      <c r="HC74" s="9"/>
      <c r="HD74" s="9"/>
      <c r="HE74" s="9"/>
      <c r="HF74" s="9"/>
      <c r="HG74" s="9"/>
      <c r="HH74" s="9"/>
      <c r="HI74" s="9"/>
      <c r="HJ74" s="9"/>
      <c r="HK74" s="9"/>
      <c r="HL74" s="9"/>
      <c r="HM74" s="9"/>
      <c r="HN74" s="9"/>
      <c r="HO74" s="9"/>
      <c r="HP74" s="9"/>
      <c r="HQ74" s="9"/>
      <c r="HR74" s="9"/>
      <c r="HS74" s="9"/>
      <c r="HT74" s="9"/>
      <c r="HU74" s="9"/>
      <c r="HV74" s="9"/>
      <c r="HW74" s="9"/>
      <c r="HX74" s="9"/>
      <c r="HY74" s="9"/>
      <c r="HZ74" s="9"/>
      <c r="IA74" s="9"/>
      <c r="IB74" s="9"/>
      <c r="IC74" s="9"/>
      <c r="ID74" s="9"/>
      <c r="IE74" s="9"/>
      <c r="IF74" s="9"/>
      <c r="IG74" s="9"/>
      <c r="IH74" s="9"/>
      <c r="II74" s="9"/>
      <c r="IJ74" s="9"/>
      <c r="IK74" s="9"/>
      <c r="IL74" s="9"/>
      <c r="IM74" s="9"/>
      <c r="IN74" s="9"/>
      <c r="IO74" s="9"/>
      <c r="IP74" s="9"/>
      <c r="IQ74" s="9"/>
      <c r="IR74" s="9"/>
      <c r="IS74" s="9"/>
      <c r="IT74" s="9"/>
      <c r="IU74" s="9"/>
      <c r="IV74" s="9"/>
    </row>
    <row r="75" spans="2:256" ht="18" customHeight="1" x14ac:dyDescent="0.25"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106" t="s">
        <v>74</v>
      </c>
      <c r="P75" s="107"/>
      <c r="Q75" s="108"/>
      <c r="R75" s="107"/>
      <c r="S75" s="107"/>
      <c r="T75" s="109"/>
      <c r="U75" s="109" t="s">
        <v>77</v>
      </c>
      <c r="V75" s="107"/>
      <c r="W75" s="107"/>
      <c r="X75" s="101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  <c r="CU75" s="9"/>
      <c r="CV75" s="9"/>
      <c r="CW75" s="9"/>
      <c r="CX75" s="9"/>
      <c r="CY75" s="9"/>
      <c r="CZ75" s="9"/>
      <c r="DA75" s="9"/>
      <c r="DB75" s="9"/>
      <c r="DC75" s="9"/>
      <c r="DD75" s="9"/>
      <c r="DE75" s="9"/>
      <c r="DF75" s="9"/>
      <c r="DG75" s="9"/>
      <c r="DH75" s="9"/>
      <c r="DI75" s="9"/>
      <c r="DJ75" s="9"/>
      <c r="DK75" s="9"/>
      <c r="DL75" s="9"/>
      <c r="DM75" s="9"/>
      <c r="DN75" s="9"/>
      <c r="DO75" s="9"/>
      <c r="DP75" s="9"/>
      <c r="DQ75" s="9"/>
      <c r="DR75" s="9"/>
      <c r="DS75" s="9"/>
      <c r="DT75" s="9"/>
      <c r="DU75" s="9"/>
      <c r="DV75" s="9"/>
      <c r="DW75" s="9"/>
      <c r="DX75" s="9"/>
      <c r="DY75" s="9"/>
      <c r="DZ75" s="9"/>
      <c r="EA75" s="9"/>
      <c r="EB75" s="9"/>
      <c r="EC75" s="9"/>
      <c r="ED75" s="9"/>
      <c r="EE75" s="9"/>
      <c r="EF75" s="9"/>
      <c r="EG75" s="9"/>
      <c r="EH75" s="9"/>
      <c r="EI75" s="9"/>
      <c r="EJ75" s="9"/>
      <c r="EK75" s="9"/>
      <c r="EL75" s="9"/>
      <c r="EM75" s="9"/>
      <c r="EN75" s="9"/>
      <c r="EO75" s="9"/>
      <c r="EP75" s="9"/>
      <c r="EQ75" s="9"/>
      <c r="ER75" s="9"/>
      <c r="ES75" s="9"/>
      <c r="ET75" s="9"/>
      <c r="EU75" s="9"/>
      <c r="EV75" s="9"/>
      <c r="EW75" s="9"/>
      <c r="EX75" s="9"/>
      <c r="EY75" s="9"/>
      <c r="EZ75" s="9"/>
      <c r="FA75" s="9"/>
      <c r="FB75" s="9"/>
      <c r="FC75" s="9"/>
      <c r="FD75" s="9"/>
      <c r="FE75" s="9"/>
      <c r="FF75" s="9"/>
      <c r="FG75" s="9"/>
      <c r="FH75" s="9"/>
      <c r="FI75" s="9"/>
      <c r="FJ75" s="9"/>
      <c r="FK75" s="9"/>
      <c r="FL75" s="9"/>
      <c r="FM75" s="9"/>
      <c r="FN75" s="9"/>
      <c r="FO75" s="9"/>
      <c r="FP75" s="9"/>
      <c r="FQ75" s="9"/>
      <c r="FR75" s="9"/>
      <c r="FS75" s="9"/>
      <c r="FT75" s="9"/>
      <c r="FU75" s="9"/>
      <c r="FV75" s="9"/>
      <c r="FW75" s="9"/>
      <c r="FX75" s="9"/>
      <c r="FY75" s="9"/>
      <c r="FZ75" s="9"/>
      <c r="GA75" s="9"/>
      <c r="GB75" s="9"/>
      <c r="GC75" s="9"/>
      <c r="GD75" s="9"/>
      <c r="GE75" s="9"/>
      <c r="GF75" s="9"/>
      <c r="GG75" s="9"/>
      <c r="GH75" s="9"/>
      <c r="GI75" s="9"/>
      <c r="GJ75" s="9"/>
      <c r="GK75" s="9"/>
      <c r="GL75" s="9"/>
      <c r="GM75" s="9"/>
      <c r="GN75" s="9"/>
      <c r="GO75" s="9"/>
      <c r="GP75" s="9"/>
      <c r="GQ75" s="9"/>
      <c r="GR75" s="9"/>
      <c r="GS75" s="9"/>
      <c r="GT75" s="9"/>
      <c r="GU75" s="9"/>
      <c r="GV75" s="9"/>
      <c r="GW75" s="9"/>
      <c r="GX75" s="9"/>
      <c r="GY75" s="9"/>
      <c r="GZ75" s="9"/>
      <c r="HA75" s="9"/>
      <c r="HB75" s="9"/>
      <c r="HC75" s="9"/>
      <c r="HD75" s="9"/>
      <c r="HE75" s="9"/>
      <c r="HF75" s="9"/>
      <c r="HG75" s="9"/>
      <c r="HH75" s="9"/>
      <c r="HI75" s="9"/>
      <c r="HJ75" s="9"/>
      <c r="HK75" s="9"/>
      <c r="HL75" s="9"/>
      <c r="HM75" s="9"/>
      <c r="HN75" s="9"/>
      <c r="HO75" s="9"/>
      <c r="HP75" s="9"/>
      <c r="HQ75" s="9"/>
      <c r="HR75" s="9"/>
      <c r="HS75" s="9"/>
      <c r="HT75" s="9"/>
      <c r="HU75" s="9"/>
      <c r="HV75" s="9"/>
      <c r="HW75" s="9"/>
      <c r="HX75" s="9"/>
      <c r="HY75" s="9"/>
      <c r="HZ75" s="9"/>
      <c r="IA75" s="9"/>
      <c r="IB75" s="9"/>
      <c r="IC75" s="9"/>
      <c r="ID75" s="9"/>
      <c r="IE75" s="9"/>
      <c r="IF75" s="9"/>
      <c r="IG75" s="9"/>
      <c r="IH75" s="9"/>
      <c r="II75" s="9"/>
      <c r="IJ75" s="9"/>
      <c r="IK75" s="9"/>
      <c r="IL75" s="9"/>
      <c r="IM75" s="9"/>
      <c r="IN75" s="9"/>
      <c r="IO75" s="9"/>
      <c r="IP75" s="9"/>
      <c r="IQ75" s="9"/>
      <c r="IR75" s="9"/>
      <c r="IS75" s="9"/>
      <c r="IT75" s="9"/>
      <c r="IU75" s="9"/>
      <c r="IV75" s="9"/>
    </row>
    <row r="76" spans="2:256" ht="18" customHeight="1" thickBot="1" x14ac:dyDescent="0.3">
      <c r="L76" s="6"/>
      <c r="M76" s="6"/>
      <c r="N76" s="6"/>
      <c r="O76" s="110" t="s">
        <v>75</v>
      </c>
      <c r="P76" s="102"/>
      <c r="Q76" s="103"/>
      <c r="R76" s="104"/>
      <c r="S76" s="102"/>
      <c r="T76" s="104"/>
      <c r="U76" s="104" t="s">
        <v>78</v>
      </c>
      <c r="V76" s="102"/>
      <c r="W76" s="102"/>
      <c r="X76" s="111"/>
    </row>
    <row r="77" spans="2:256" ht="9.9" customHeight="1" thickBot="1" x14ac:dyDescent="0.3">
      <c r="L77" s="6"/>
      <c r="M77" s="6"/>
      <c r="N77" s="6"/>
      <c r="O77" s="30"/>
      <c r="P77" s="30"/>
      <c r="Q77" s="35"/>
      <c r="R77" s="34"/>
      <c r="S77" s="30"/>
      <c r="T77" s="34"/>
      <c r="U77" s="34"/>
      <c r="V77" s="22"/>
      <c r="W77" s="22"/>
    </row>
    <row r="78" spans="2:256" ht="18" customHeight="1" thickTop="1" x14ac:dyDescent="0.25">
      <c r="B78" s="183" t="s">
        <v>5</v>
      </c>
      <c r="C78" s="184"/>
      <c r="D78" s="184"/>
      <c r="E78" s="184"/>
      <c r="F78" s="184"/>
      <c r="G78" s="184"/>
      <c r="H78" s="184"/>
      <c r="I78" s="184"/>
      <c r="J78" s="185"/>
      <c r="K78" s="60" t="s">
        <v>44</v>
      </c>
      <c r="L78" s="4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2:256" ht="18" customHeight="1" x14ac:dyDescent="0.25">
      <c r="B79" s="186" t="s">
        <v>36</v>
      </c>
      <c r="C79" s="187"/>
      <c r="D79" s="187"/>
      <c r="E79" s="187"/>
      <c r="F79" s="187"/>
      <c r="G79" s="187"/>
      <c r="H79" s="187"/>
      <c r="I79" s="187"/>
      <c r="J79" s="188"/>
      <c r="K79" s="61" t="s">
        <v>43</v>
      </c>
      <c r="L79" s="6"/>
      <c r="M79" s="12"/>
      <c r="N79" s="12"/>
      <c r="O79" s="12"/>
      <c r="P79" s="12"/>
      <c r="Q79" s="12"/>
      <c r="R79" s="14"/>
      <c r="S79" s="21" t="s">
        <v>9</v>
      </c>
      <c r="T79" s="21"/>
      <c r="U79" s="157" t="s">
        <v>51</v>
      </c>
      <c r="V79" s="157"/>
      <c r="W79" s="36"/>
      <c r="X79" s="157" t="s">
        <v>18</v>
      </c>
      <c r="Y79" s="157"/>
      <c r="Z79" s="157"/>
    </row>
    <row r="80" spans="2:256" ht="18" customHeight="1" thickBot="1" x14ac:dyDescent="0.3">
      <c r="B80" s="71" t="s">
        <v>29</v>
      </c>
      <c r="C80" s="42" t="s">
        <v>30</v>
      </c>
      <c r="D80" s="43" t="s">
        <v>31</v>
      </c>
      <c r="E80" s="86" t="s">
        <v>88</v>
      </c>
      <c r="F80" s="43" t="s">
        <v>89</v>
      </c>
      <c r="G80" s="86" t="s">
        <v>57</v>
      </c>
      <c r="H80" s="86"/>
      <c r="I80" s="43" t="s">
        <v>35</v>
      </c>
      <c r="J80" s="86" t="s">
        <v>34</v>
      </c>
      <c r="K80" s="62" t="s">
        <v>45</v>
      </c>
      <c r="L80" s="180" t="s">
        <v>10</v>
      </c>
      <c r="M80" s="180"/>
      <c r="N80" s="180"/>
      <c r="O80" s="180"/>
      <c r="P80" s="180"/>
      <c r="Q80" s="180"/>
      <c r="R80" s="15"/>
      <c r="S80" s="37" t="s">
        <v>72</v>
      </c>
      <c r="T80" s="14"/>
      <c r="U80" s="177" t="s">
        <v>52</v>
      </c>
      <c r="V80" s="177"/>
      <c r="W80" s="38"/>
      <c r="X80" s="156" t="s">
        <v>22</v>
      </c>
      <c r="Y80" s="156"/>
      <c r="Z80" s="156"/>
      <c r="AB80" s="66" t="s">
        <v>53</v>
      </c>
      <c r="AD80" s="23" t="s">
        <v>54</v>
      </c>
    </row>
    <row r="81" spans="2:30" ht="15.9" customHeight="1" thickBot="1" x14ac:dyDescent="0.35">
      <c r="B81" s="127"/>
      <c r="C81" s="59"/>
      <c r="D81" s="58"/>
      <c r="E81" s="59"/>
      <c r="F81" s="58"/>
      <c r="G81" s="114"/>
      <c r="H81" s="59"/>
      <c r="I81" s="115"/>
      <c r="J81" s="114"/>
      <c r="K81" s="121"/>
      <c r="X81" s="83"/>
      <c r="Y81" s="83"/>
      <c r="Z81" s="83"/>
    </row>
    <row r="82" spans="2:30" ht="15.9" customHeight="1" thickBot="1" x14ac:dyDescent="0.4">
      <c r="B82" s="128"/>
      <c r="C82" s="78"/>
      <c r="D82" s="79"/>
      <c r="E82" s="78"/>
      <c r="F82" s="79"/>
      <c r="G82" s="116"/>
      <c r="H82" s="125"/>
      <c r="I82" s="117"/>
      <c r="J82" s="116"/>
      <c r="K82" s="122"/>
      <c r="L82" s="181"/>
      <c r="M82" s="181"/>
      <c r="N82" s="181"/>
      <c r="O82" s="181"/>
      <c r="P82" s="181"/>
      <c r="Q82" s="181"/>
      <c r="R82" s="13"/>
      <c r="S82" s="63"/>
      <c r="T82" s="13"/>
      <c r="U82" s="153"/>
      <c r="V82" s="154"/>
      <c r="W82" s="32"/>
      <c r="X82" s="152"/>
      <c r="Y82" s="152"/>
      <c r="Z82" s="152"/>
      <c r="AD82" s="40" t="e">
        <f>LOOKUP(AB82, 'Div Check'!D$5:D$12, 'Div Check'!C$5:C$12)</f>
        <v>#N/A</v>
      </c>
    </row>
    <row r="83" spans="2:30" ht="15.9" customHeight="1" thickBot="1" x14ac:dyDescent="0.3">
      <c r="B83" s="129"/>
      <c r="C83" s="82"/>
      <c r="D83" s="81"/>
      <c r="E83" s="82"/>
      <c r="F83" s="81"/>
      <c r="G83" s="118"/>
      <c r="H83" s="126"/>
      <c r="I83" s="119"/>
      <c r="J83" s="118"/>
      <c r="K83" s="123"/>
      <c r="L83" s="83"/>
      <c r="M83" s="83"/>
      <c r="N83" s="83"/>
      <c r="O83" s="83"/>
      <c r="P83" s="83"/>
      <c r="Q83" s="83"/>
      <c r="U83" s="83"/>
      <c r="V83" s="83"/>
      <c r="X83" s="83"/>
      <c r="Y83" s="83"/>
      <c r="Z83" s="83"/>
      <c r="AD83" s="40"/>
    </row>
    <row r="84" spans="2:30" ht="15.9" customHeight="1" thickBot="1" x14ac:dyDescent="0.4">
      <c r="B84" s="128"/>
      <c r="C84" s="78"/>
      <c r="D84" s="79"/>
      <c r="E84" s="78"/>
      <c r="F84" s="79"/>
      <c r="G84" s="116"/>
      <c r="H84" s="125"/>
      <c r="I84" s="117"/>
      <c r="J84" s="116"/>
      <c r="K84" s="122"/>
      <c r="L84" s="181"/>
      <c r="M84" s="181"/>
      <c r="N84" s="181"/>
      <c r="O84" s="181"/>
      <c r="P84" s="181"/>
      <c r="Q84" s="181"/>
      <c r="R84" s="13"/>
      <c r="S84" s="63"/>
      <c r="T84" s="13"/>
      <c r="U84" s="153"/>
      <c r="V84" s="154"/>
      <c r="W84" s="32"/>
      <c r="X84" s="152"/>
      <c r="Y84" s="152"/>
      <c r="Z84" s="152"/>
      <c r="AD84" s="40" t="e">
        <f>LOOKUP(AB84, 'Div Check'!D$5:D$12, 'Div Check'!C$5:C$12)</f>
        <v>#N/A</v>
      </c>
    </row>
    <row r="85" spans="2:30" ht="15.9" customHeight="1" thickBot="1" x14ac:dyDescent="0.3">
      <c r="B85" s="129"/>
      <c r="C85" s="82"/>
      <c r="D85" s="81"/>
      <c r="E85" s="82"/>
      <c r="F85" s="81"/>
      <c r="G85" s="118"/>
      <c r="H85" s="126"/>
      <c r="I85" s="119"/>
      <c r="J85" s="118"/>
      <c r="K85" s="123"/>
      <c r="L85" s="83"/>
      <c r="M85" s="83"/>
      <c r="N85" s="83"/>
      <c r="O85" s="83"/>
      <c r="P85" s="83"/>
      <c r="Q85" s="83"/>
      <c r="U85" s="83"/>
      <c r="V85" s="83"/>
      <c r="X85" s="83"/>
      <c r="Y85" s="83"/>
      <c r="Z85" s="83"/>
      <c r="AD85" s="40"/>
    </row>
    <row r="86" spans="2:30" ht="15.9" customHeight="1" thickBot="1" x14ac:dyDescent="0.4">
      <c r="B86" s="128"/>
      <c r="C86" s="78"/>
      <c r="D86" s="79"/>
      <c r="E86" s="78"/>
      <c r="F86" s="79"/>
      <c r="G86" s="116"/>
      <c r="H86" s="125"/>
      <c r="I86" s="117"/>
      <c r="J86" s="116"/>
      <c r="K86" s="122"/>
      <c r="L86" s="181"/>
      <c r="M86" s="181"/>
      <c r="N86" s="181"/>
      <c r="O86" s="181"/>
      <c r="P86" s="181"/>
      <c r="Q86" s="181"/>
      <c r="R86" s="13"/>
      <c r="S86" s="63"/>
      <c r="T86" s="13"/>
      <c r="U86" s="153"/>
      <c r="V86" s="154"/>
      <c r="W86" s="32"/>
      <c r="X86" s="152"/>
      <c r="Y86" s="152"/>
      <c r="Z86" s="152"/>
      <c r="AD86" s="40" t="e">
        <f>LOOKUP(AB86, 'Div Check'!D$5:D$12, 'Div Check'!C$5:C$12)</f>
        <v>#N/A</v>
      </c>
    </row>
    <row r="87" spans="2:30" ht="15.9" customHeight="1" thickBot="1" x14ac:dyDescent="0.3">
      <c r="B87" s="129"/>
      <c r="C87" s="82"/>
      <c r="D87" s="81"/>
      <c r="E87" s="82"/>
      <c r="F87" s="81"/>
      <c r="G87" s="118"/>
      <c r="H87" s="126"/>
      <c r="I87" s="119"/>
      <c r="J87" s="118"/>
      <c r="K87" s="123"/>
      <c r="L87" s="83"/>
      <c r="M87" s="83"/>
      <c r="N87" s="83"/>
      <c r="O87" s="83"/>
      <c r="P87" s="83"/>
      <c r="Q87" s="83"/>
      <c r="U87" s="83"/>
      <c r="V87" s="83"/>
      <c r="X87" s="83"/>
      <c r="Y87" s="83"/>
      <c r="Z87" s="83"/>
      <c r="AD87" s="40"/>
    </row>
    <row r="88" spans="2:30" ht="15.9" customHeight="1" thickBot="1" x14ac:dyDescent="0.4">
      <c r="B88" s="128"/>
      <c r="C88" s="78"/>
      <c r="D88" s="79"/>
      <c r="E88" s="78"/>
      <c r="F88" s="79"/>
      <c r="G88" s="116"/>
      <c r="H88" s="125"/>
      <c r="I88" s="117"/>
      <c r="J88" s="116"/>
      <c r="K88" s="122"/>
      <c r="L88" s="181"/>
      <c r="M88" s="181"/>
      <c r="N88" s="181"/>
      <c r="O88" s="181"/>
      <c r="P88" s="181"/>
      <c r="Q88" s="181"/>
      <c r="R88" s="13"/>
      <c r="S88" s="63"/>
      <c r="T88" s="13"/>
      <c r="U88" s="153"/>
      <c r="V88" s="154"/>
      <c r="W88" s="32"/>
      <c r="X88" s="152"/>
      <c r="Y88" s="152"/>
      <c r="Z88" s="152"/>
      <c r="AD88" s="40" t="e">
        <f>LOOKUP(AB88, 'Div Check'!D$5:D$12, 'Div Check'!C$5:C$12)</f>
        <v>#N/A</v>
      </c>
    </row>
    <row r="89" spans="2:30" ht="15.9" customHeight="1" thickBot="1" x14ac:dyDescent="0.3">
      <c r="B89" s="129"/>
      <c r="C89" s="82"/>
      <c r="D89" s="81"/>
      <c r="E89" s="82"/>
      <c r="F89" s="81"/>
      <c r="G89" s="118"/>
      <c r="H89" s="126"/>
      <c r="I89" s="119"/>
      <c r="J89" s="118"/>
      <c r="K89" s="123"/>
      <c r="L89" s="83"/>
      <c r="M89" s="83"/>
      <c r="N89" s="83"/>
      <c r="O89" s="83"/>
      <c r="P89" s="83"/>
      <c r="Q89" s="83"/>
      <c r="U89" s="83"/>
      <c r="V89" s="83"/>
      <c r="X89" s="83"/>
      <c r="Y89" s="83"/>
      <c r="Z89" s="83"/>
      <c r="AD89" s="40"/>
    </row>
    <row r="90" spans="2:30" ht="15.9" customHeight="1" thickBot="1" x14ac:dyDescent="0.4">
      <c r="B90" s="128"/>
      <c r="C90" s="78"/>
      <c r="D90" s="79"/>
      <c r="E90" s="78"/>
      <c r="F90" s="79"/>
      <c r="G90" s="116"/>
      <c r="H90" s="125"/>
      <c r="I90" s="117"/>
      <c r="J90" s="116"/>
      <c r="K90" s="122"/>
      <c r="L90" s="181"/>
      <c r="M90" s="181"/>
      <c r="N90" s="181"/>
      <c r="O90" s="181"/>
      <c r="P90" s="181"/>
      <c r="Q90" s="181"/>
      <c r="R90" s="13"/>
      <c r="S90" s="63"/>
      <c r="T90" s="13"/>
      <c r="U90" s="153"/>
      <c r="V90" s="154"/>
      <c r="W90" s="32"/>
      <c r="X90" s="152"/>
      <c r="Y90" s="152"/>
      <c r="Z90" s="152"/>
      <c r="AD90" s="40" t="e">
        <f>LOOKUP(AB90, 'Div Check'!D$5:D$12, 'Div Check'!C$5:C$12)</f>
        <v>#N/A</v>
      </c>
    </row>
    <row r="91" spans="2:30" ht="15.9" customHeight="1" thickBot="1" x14ac:dyDescent="0.3">
      <c r="B91" s="129"/>
      <c r="C91" s="82"/>
      <c r="D91" s="81"/>
      <c r="E91" s="82"/>
      <c r="F91" s="81"/>
      <c r="G91" s="118"/>
      <c r="H91" s="126"/>
      <c r="I91" s="119"/>
      <c r="J91" s="118"/>
      <c r="K91" s="123"/>
      <c r="L91" s="83"/>
      <c r="M91" s="83"/>
      <c r="N91" s="83"/>
      <c r="O91" s="83"/>
      <c r="P91" s="83"/>
      <c r="Q91" s="83"/>
      <c r="U91" s="83"/>
      <c r="V91" s="83"/>
      <c r="X91" s="83"/>
      <c r="Y91" s="83"/>
      <c r="Z91" s="83"/>
      <c r="AD91" s="40"/>
    </row>
    <row r="92" spans="2:30" ht="15.9" customHeight="1" thickBot="1" x14ac:dyDescent="0.4">
      <c r="B92" s="128"/>
      <c r="C92" s="78"/>
      <c r="D92" s="79"/>
      <c r="E92" s="78"/>
      <c r="F92" s="79"/>
      <c r="G92" s="116"/>
      <c r="H92" s="125"/>
      <c r="I92" s="117"/>
      <c r="J92" s="116"/>
      <c r="K92" s="122"/>
      <c r="L92" s="181"/>
      <c r="M92" s="181"/>
      <c r="N92" s="181"/>
      <c r="O92" s="181"/>
      <c r="P92" s="181"/>
      <c r="Q92" s="181"/>
      <c r="R92" s="13"/>
      <c r="S92" s="63"/>
      <c r="T92" s="13"/>
      <c r="U92" s="153"/>
      <c r="V92" s="154"/>
      <c r="W92" s="32"/>
      <c r="X92" s="152"/>
      <c r="Y92" s="152"/>
      <c r="Z92" s="152"/>
      <c r="AD92" s="40" t="e">
        <f>LOOKUP(AB92, 'Div Check'!D$5:D$12, 'Div Check'!C$5:C$12)</f>
        <v>#N/A</v>
      </c>
    </row>
    <row r="93" spans="2:30" ht="15.9" customHeight="1" thickBot="1" x14ac:dyDescent="0.3">
      <c r="B93" s="129"/>
      <c r="C93" s="82"/>
      <c r="D93" s="81"/>
      <c r="E93" s="82"/>
      <c r="F93" s="81"/>
      <c r="G93" s="118"/>
      <c r="H93" s="126"/>
      <c r="I93" s="119"/>
      <c r="J93" s="118"/>
      <c r="K93" s="123"/>
      <c r="L93" s="83"/>
      <c r="M93" s="83"/>
      <c r="N93" s="83"/>
      <c r="O93" s="83"/>
      <c r="P93" s="83"/>
      <c r="Q93" s="83"/>
      <c r="U93" s="83"/>
      <c r="V93" s="83"/>
      <c r="X93" s="83"/>
      <c r="Y93" s="83"/>
      <c r="Z93" s="83"/>
      <c r="AD93" s="40"/>
    </row>
    <row r="94" spans="2:30" ht="15.9" customHeight="1" thickBot="1" x14ac:dyDescent="0.4">
      <c r="B94" s="128"/>
      <c r="C94" s="78"/>
      <c r="D94" s="79"/>
      <c r="E94" s="78"/>
      <c r="F94" s="79"/>
      <c r="G94" s="116"/>
      <c r="H94" s="125"/>
      <c r="I94" s="117"/>
      <c r="J94" s="116"/>
      <c r="K94" s="122"/>
      <c r="L94" s="181"/>
      <c r="M94" s="181"/>
      <c r="N94" s="181"/>
      <c r="O94" s="181"/>
      <c r="P94" s="181"/>
      <c r="Q94" s="181"/>
      <c r="R94" s="13"/>
      <c r="S94" s="63"/>
      <c r="T94" s="13"/>
      <c r="U94" s="153"/>
      <c r="V94" s="154"/>
      <c r="W94" s="32"/>
      <c r="X94" s="152"/>
      <c r="Y94" s="152"/>
      <c r="Z94" s="152"/>
      <c r="AD94" s="40" t="e">
        <f>LOOKUP(AB94, 'Div Check'!D$5:D$12, 'Div Check'!C$5:C$12)</f>
        <v>#N/A</v>
      </c>
    </row>
    <row r="95" spans="2:30" ht="15.9" customHeight="1" thickBot="1" x14ac:dyDescent="0.3">
      <c r="B95" s="129"/>
      <c r="C95" s="82"/>
      <c r="D95" s="81"/>
      <c r="E95" s="82"/>
      <c r="F95" s="81"/>
      <c r="G95" s="118"/>
      <c r="H95" s="126"/>
      <c r="I95" s="119"/>
      <c r="J95" s="118"/>
      <c r="K95" s="123"/>
      <c r="L95" s="83"/>
      <c r="M95" s="83"/>
      <c r="N95" s="83"/>
      <c r="O95" s="83"/>
      <c r="P95" s="83"/>
      <c r="Q95" s="83"/>
      <c r="U95" s="83"/>
      <c r="V95" s="83"/>
      <c r="X95" s="83"/>
      <c r="Y95" s="83"/>
      <c r="Z95" s="83"/>
      <c r="AD95" s="40"/>
    </row>
    <row r="96" spans="2:30" ht="15.9" customHeight="1" thickBot="1" x14ac:dyDescent="0.4">
      <c r="B96" s="128"/>
      <c r="C96" s="78"/>
      <c r="D96" s="79"/>
      <c r="E96" s="78"/>
      <c r="F96" s="79"/>
      <c r="G96" s="116"/>
      <c r="H96" s="125"/>
      <c r="I96" s="117"/>
      <c r="J96" s="116"/>
      <c r="K96" s="122"/>
      <c r="L96" s="181"/>
      <c r="M96" s="181"/>
      <c r="N96" s="181"/>
      <c r="O96" s="181"/>
      <c r="P96" s="181"/>
      <c r="Q96" s="181"/>
      <c r="R96" s="13"/>
      <c r="S96" s="63"/>
      <c r="T96" s="13"/>
      <c r="U96" s="153"/>
      <c r="V96" s="154"/>
      <c r="W96" s="32"/>
      <c r="X96" s="152"/>
      <c r="Y96" s="152"/>
      <c r="Z96" s="152"/>
      <c r="AD96" s="40" t="e">
        <f>LOOKUP(AB96, 'Div Check'!D$5:D$12, 'Div Check'!C$5:C$12)</f>
        <v>#N/A</v>
      </c>
    </row>
    <row r="97" spans="2:30" ht="15.9" customHeight="1" thickBot="1" x14ac:dyDescent="0.3">
      <c r="B97" s="129"/>
      <c r="C97" s="82"/>
      <c r="D97" s="81"/>
      <c r="E97" s="82"/>
      <c r="F97" s="81"/>
      <c r="G97" s="118"/>
      <c r="H97" s="126"/>
      <c r="I97" s="119"/>
      <c r="J97" s="118"/>
      <c r="K97" s="123"/>
      <c r="L97" s="83"/>
      <c r="M97" s="83"/>
      <c r="N97" s="83"/>
      <c r="O97" s="83"/>
      <c r="P97" s="83"/>
      <c r="Q97" s="83"/>
      <c r="U97" s="83"/>
      <c r="V97" s="83"/>
      <c r="X97" s="83"/>
      <c r="Y97" s="83"/>
      <c r="Z97" s="83"/>
      <c r="AD97" s="40"/>
    </row>
    <row r="98" spans="2:30" ht="15.9" customHeight="1" thickBot="1" x14ac:dyDescent="0.4">
      <c r="B98" s="128"/>
      <c r="C98" s="78"/>
      <c r="D98" s="79"/>
      <c r="E98" s="78"/>
      <c r="F98" s="79"/>
      <c r="G98" s="116"/>
      <c r="H98" s="125"/>
      <c r="I98" s="117"/>
      <c r="J98" s="116"/>
      <c r="K98" s="122"/>
      <c r="L98" s="181"/>
      <c r="M98" s="181"/>
      <c r="N98" s="181"/>
      <c r="O98" s="181"/>
      <c r="P98" s="181"/>
      <c r="Q98" s="181"/>
      <c r="R98" s="13"/>
      <c r="S98" s="63"/>
      <c r="T98" s="13"/>
      <c r="U98" s="153"/>
      <c r="V98" s="154"/>
      <c r="W98" s="32"/>
      <c r="X98" s="152"/>
      <c r="Y98" s="152"/>
      <c r="Z98" s="152"/>
      <c r="AD98" s="40" t="e">
        <f>LOOKUP(AB98, 'Div Check'!D$5:D$12, 'Div Check'!C$5:C$12)</f>
        <v>#N/A</v>
      </c>
    </row>
    <row r="99" spans="2:30" ht="15.9" customHeight="1" thickBot="1" x14ac:dyDescent="0.3">
      <c r="B99" s="129"/>
      <c r="C99" s="82"/>
      <c r="D99" s="81"/>
      <c r="E99" s="82"/>
      <c r="F99" s="81"/>
      <c r="G99" s="118"/>
      <c r="H99" s="126"/>
      <c r="I99" s="119"/>
      <c r="J99" s="118"/>
      <c r="K99" s="123"/>
      <c r="L99" s="83"/>
      <c r="M99" s="83"/>
      <c r="N99" s="83"/>
      <c r="O99" s="83"/>
      <c r="P99" s="83"/>
      <c r="Q99" s="83"/>
      <c r="U99" s="83"/>
      <c r="V99" s="83"/>
      <c r="X99" s="83"/>
      <c r="Y99" s="83"/>
      <c r="Z99" s="83"/>
      <c r="AD99" s="40"/>
    </row>
    <row r="100" spans="2:30" ht="15.9" customHeight="1" thickBot="1" x14ac:dyDescent="0.4">
      <c r="B100" s="128"/>
      <c r="C100" s="78"/>
      <c r="D100" s="79"/>
      <c r="E100" s="78"/>
      <c r="F100" s="79"/>
      <c r="G100" s="116"/>
      <c r="H100" s="125"/>
      <c r="I100" s="117"/>
      <c r="J100" s="116"/>
      <c r="K100" s="122"/>
      <c r="L100" s="181"/>
      <c r="M100" s="181"/>
      <c r="N100" s="181"/>
      <c r="O100" s="181"/>
      <c r="P100" s="181"/>
      <c r="Q100" s="181"/>
      <c r="R100" s="13"/>
      <c r="S100" s="63"/>
      <c r="T100" s="13"/>
      <c r="U100" s="153"/>
      <c r="V100" s="154"/>
      <c r="W100" s="32"/>
      <c r="X100" s="152"/>
      <c r="Y100" s="152"/>
      <c r="Z100" s="152"/>
      <c r="AD100" s="40" t="e">
        <f>LOOKUP(AB100, 'Div Check'!D$5:D$12, 'Div Check'!C$5:C$12)</f>
        <v>#N/A</v>
      </c>
    </row>
    <row r="101" spans="2:30" ht="15.9" customHeight="1" thickBot="1" x14ac:dyDescent="0.3">
      <c r="B101" s="129"/>
      <c r="C101" s="82"/>
      <c r="D101" s="81"/>
      <c r="E101" s="82"/>
      <c r="F101" s="81"/>
      <c r="G101" s="118"/>
      <c r="H101" s="126"/>
      <c r="I101" s="119"/>
      <c r="J101" s="118"/>
      <c r="K101" s="123"/>
      <c r="L101" s="83"/>
      <c r="M101" s="83"/>
      <c r="N101" s="83"/>
      <c r="O101" s="83"/>
      <c r="P101" s="83"/>
      <c r="Q101" s="83"/>
      <c r="U101" s="83"/>
      <c r="V101" s="83"/>
      <c r="X101" s="83"/>
      <c r="Y101" s="83"/>
      <c r="Z101" s="83"/>
      <c r="AD101" s="40"/>
    </row>
    <row r="102" spans="2:30" ht="15.9" customHeight="1" thickBot="1" x14ac:dyDescent="0.4">
      <c r="B102" s="128"/>
      <c r="C102" s="78"/>
      <c r="D102" s="79"/>
      <c r="E102" s="78"/>
      <c r="F102" s="79"/>
      <c r="G102" s="116"/>
      <c r="H102" s="125"/>
      <c r="I102" s="117"/>
      <c r="J102" s="116"/>
      <c r="K102" s="122"/>
      <c r="L102" s="181"/>
      <c r="M102" s="181"/>
      <c r="N102" s="181"/>
      <c r="O102" s="181"/>
      <c r="P102" s="181"/>
      <c r="Q102" s="181"/>
      <c r="R102" s="13"/>
      <c r="S102" s="63"/>
      <c r="T102" s="13"/>
      <c r="U102" s="153"/>
      <c r="V102" s="154"/>
      <c r="W102" s="32"/>
      <c r="X102" s="152"/>
      <c r="Y102" s="152"/>
      <c r="Z102" s="152"/>
      <c r="AD102" s="40" t="e">
        <f>LOOKUP(AB102, 'Div Check'!D$5:D$12, 'Div Check'!C$5:C$12)</f>
        <v>#N/A</v>
      </c>
    </row>
    <row r="103" spans="2:30" ht="15.9" customHeight="1" thickBot="1" x14ac:dyDescent="0.3">
      <c r="B103" s="129"/>
      <c r="C103" s="82"/>
      <c r="D103" s="81"/>
      <c r="E103" s="82"/>
      <c r="F103" s="81"/>
      <c r="G103" s="118"/>
      <c r="H103" s="126"/>
      <c r="I103" s="119"/>
      <c r="J103" s="118"/>
      <c r="K103" s="123"/>
      <c r="L103" s="83"/>
      <c r="M103" s="83"/>
      <c r="N103" s="83"/>
      <c r="O103" s="83"/>
      <c r="P103" s="83"/>
      <c r="Q103" s="83"/>
      <c r="U103" s="83"/>
      <c r="V103" s="83"/>
      <c r="X103" s="83"/>
      <c r="Y103" s="83"/>
      <c r="Z103" s="83"/>
      <c r="AD103" s="40"/>
    </row>
    <row r="104" spans="2:30" ht="15.9" customHeight="1" thickBot="1" x14ac:dyDescent="0.4">
      <c r="B104" s="128"/>
      <c r="C104" s="78"/>
      <c r="D104" s="79"/>
      <c r="E104" s="78"/>
      <c r="F104" s="79"/>
      <c r="G104" s="116"/>
      <c r="H104" s="125"/>
      <c r="I104" s="117"/>
      <c r="J104" s="116"/>
      <c r="K104" s="122"/>
      <c r="L104" s="181"/>
      <c r="M104" s="181"/>
      <c r="N104" s="181"/>
      <c r="O104" s="181"/>
      <c r="P104" s="181"/>
      <c r="Q104" s="181"/>
      <c r="R104" s="13"/>
      <c r="S104" s="63"/>
      <c r="T104" s="13"/>
      <c r="U104" s="153"/>
      <c r="V104" s="154"/>
      <c r="W104" s="32"/>
      <c r="X104" s="152"/>
      <c r="Y104" s="152"/>
      <c r="Z104" s="152"/>
      <c r="AD104" s="40" t="e">
        <f>LOOKUP(AB104, 'Div Check'!D$5:D$12, 'Div Check'!C$5:C$12)</f>
        <v>#N/A</v>
      </c>
    </row>
    <row r="105" spans="2:30" ht="15.9" customHeight="1" thickBot="1" x14ac:dyDescent="0.3">
      <c r="B105" s="129"/>
      <c r="C105" s="82"/>
      <c r="D105" s="81"/>
      <c r="E105" s="82"/>
      <c r="F105" s="81"/>
      <c r="G105" s="118"/>
      <c r="H105" s="126"/>
      <c r="I105" s="119"/>
      <c r="J105" s="118"/>
      <c r="K105" s="123"/>
      <c r="L105" s="83"/>
      <c r="M105" s="83"/>
      <c r="N105" s="83"/>
      <c r="O105" s="83"/>
      <c r="P105" s="83"/>
      <c r="Q105" s="83"/>
      <c r="U105" s="83"/>
      <c r="V105" s="83"/>
      <c r="X105" s="83"/>
      <c r="Y105" s="83"/>
      <c r="Z105" s="83"/>
      <c r="AD105" s="40"/>
    </row>
    <row r="106" spans="2:30" ht="15.9" customHeight="1" thickBot="1" x14ac:dyDescent="0.4">
      <c r="B106" s="128"/>
      <c r="C106" s="78"/>
      <c r="D106" s="79"/>
      <c r="E106" s="78"/>
      <c r="F106" s="79"/>
      <c r="G106" s="116"/>
      <c r="H106" s="125"/>
      <c r="I106" s="117"/>
      <c r="J106" s="116"/>
      <c r="K106" s="122"/>
      <c r="L106" s="181"/>
      <c r="M106" s="181"/>
      <c r="N106" s="181"/>
      <c r="O106" s="181"/>
      <c r="P106" s="181"/>
      <c r="Q106" s="181"/>
      <c r="R106" s="13"/>
      <c r="S106" s="63"/>
      <c r="T106" s="13"/>
      <c r="U106" s="153"/>
      <c r="V106" s="154"/>
      <c r="W106" s="32"/>
      <c r="X106" s="152"/>
      <c r="Y106" s="152"/>
      <c r="Z106" s="152"/>
      <c r="AD106" s="40" t="e">
        <f>LOOKUP(AB106, 'Div Check'!D$5:D$12, 'Div Check'!C$5:C$12)</f>
        <v>#N/A</v>
      </c>
    </row>
    <row r="107" spans="2:30" ht="15.9" customHeight="1" thickBot="1" x14ac:dyDescent="0.3">
      <c r="B107" s="129"/>
      <c r="C107" s="82"/>
      <c r="D107" s="81"/>
      <c r="E107" s="82"/>
      <c r="F107" s="81"/>
      <c r="G107" s="118"/>
      <c r="H107" s="126"/>
      <c r="I107" s="119"/>
      <c r="J107" s="118"/>
      <c r="K107" s="123"/>
      <c r="L107" s="83"/>
      <c r="M107" s="83"/>
      <c r="N107" s="83"/>
      <c r="O107" s="83"/>
      <c r="P107" s="83"/>
      <c r="Q107" s="83"/>
      <c r="U107" s="83"/>
      <c r="V107" s="83"/>
      <c r="X107" s="83"/>
      <c r="Y107" s="83"/>
      <c r="Z107" s="83"/>
      <c r="AD107" s="40"/>
    </row>
    <row r="108" spans="2:30" ht="15.9" customHeight="1" thickBot="1" x14ac:dyDescent="0.4">
      <c r="B108" s="128"/>
      <c r="C108" s="78"/>
      <c r="D108" s="79"/>
      <c r="E108" s="78"/>
      <c r="F108" s="79"/>
      <c r="G108" s="116"/>
      <c r="H108" s="125"/>
      <c r="I108" s="117"/>
      <c r="J108" s="116"/>
      <c r="K108" s="122"/>
      <c r="L108" s="181"/>
      <c r="M108" s="181"/>
      <c r="N108" s="181"/>
      <c r="O108" s="181"/>
      <c r="P108" s="181"/>
      <c r="Q108" s="181"/>
      <c r="R108" s="13"/>
      <c r="S108" s="63"/>
      <c r="T108" s="13"/>
      <c r="U108" s="153"/>
      <c r="V108" s="154"/>
      <c r="W108" s="32"/>
      <c r="X108" s="152"/>
      <c r="Y108" s="152"/>
      <c r="Z108" s="152"/>
      <c r="AD108" s="40" t="e">
        <f>LOOKUP(AB108, 'Div Check'!D$5:D$12, 'Div Check'!C$5:C$12)</f>
        <v>#N/A</v>
      </c>
    </row>
    <row r="109" spans="2:30" ht="15.9" customHeight="1" thickBot="1" x14ac:dyDescent="0.3">
      <c r="B109" s="129"/>
      <c r="C109" s="82"/>
      <c r="D109" s="81"/>
      <c r="E109" s="82"/>
      <c r="F109" s="81"/>
      <c r="G109" s="118"/>
      <c r="H109" s="126"/>
      <c r="I109" s="119"/>
      <c r="J109" s="118"/>
      <c r="K109" s="123"/>
      <c r="L109" s="83"/>
      <c r="M109" s="83"/>
      <c r="N109" s="83"/>
      <c r="O109" s="83"/>
      <c r="P109" s="83"/>
      <c r="Q109" s="83"/>
      <c r="U109" s="83"/>
      <c r="V109" s="83"/>
      <c r="X109" s="83"/>
      <c r="Y109" s="83"/>
      <c r="Z109" s="83"/>
      <c r="AD109" s="40"/>
    </row>
    <row r="110" spans="2:30" ht="15.9" customHeight="1" thickBot="1" x14ac:dyDescent="0.4">
      <c r="B110" s="128"/>
      <c r="C110" s="78"/>
      <c r="D110" s="79"/>
      <c r="E110" s="78"/>
      <c r="F110" s="79"/>
      <c r="G110" s="116"/>
      <c r="H110" s="125"/>
      <c r="I110" s="117"/>
      <c r="J110" s="116"/>
      <c r="K110" s="122"/>
      <c r="L110" s="181"/>
      <c r="M110" s="181"/>
      <c r="N110" s="181"/>
      <c r="O110" s="181"/>
      <c r="P110" s="181"/>
      <c r="Q110" s="181"/>
      <c r="R110" s="13"/>
      <c r="S110" s="63"/>
      <c r="T110" s="13"/>
      <c r="U110" s="153"/>
      <c r="V110" s="154"/>
      <c r="W110" s="32"/>
      <c r="X110" s="152"/>
      <c r="Y110" s="152"/>
      <c r="Z110" s="152"/>
      <c r="AD110" s="40" t="e">
        <f>LOOKUP(AB110, 'Div Check'!D$5:D$12, 'Div Check'!C$5:C$12)</f>
        <v>#N/A</v>
      </c>
    </row>
    <row r="111" spans="2:30" ht="15.9" customHeight="1" thickBot="1" x14ac:dyDescent="0.3">
      <c r="B111" s="129"/>
      <c r="C111" s="82"/>
      <c r="D111" s="81"/>
      <c r="E111" s="82"/>
      <c r="F111" s="81"/>
      <c r="G111" s="118"/>
      <c r="H111" s="126"/>
      <c r="I111" s="119"/>
      <c r="J111" s="118"/>
      <c r="K111" s="123"/>
      <c r="L111" s="83"/>
      <c r="M111" s="83"/>
      <c r="N111" s="83"/>
      <c r="O111" s="83"/>
      <c r="P111" s="83"/>
      <c r="Q111" s="84"/>
      <c r="U111" s="83"/>
      <c r="V111" s="83"/>
      <c r="X111" s="83"/>
      <c r="Y111" s="83"/>
      <c r="Z111" s="83"/>
      <c r="AD111" s="40"/>
    </row>
    <row r="112" spans="2:30" ht="15.9" customHeight="1" thickBot="1" x14ac:dyDescent="0.4">
      <c r="B112" s="128"/>
      <c r="C112" s="78"/>
      <c r="D112" s="79"/>
      <c r="E112" s="78"/>
      <c r="F112" s="79"/>
      <c r="G112" s="116"/>
      <c r="H112" s="125"/>
      <c r="I112" s="117"/>
      <c r="J112" s="116"/>
      <c r="K112" s="122"/>
      <c r="L112" s="181"/>
      <c r="M112" s="181"/>
      <c r="N112" s="181"/>
      <c r="O112" s="181"/>
      <c r="P112" s="181"/>
      <c r="Q112" s="181"/>
      <c r="R112" s="13"/>
      <c r="S112" s="63"/>
      <c r="T112" s="13"/>
      <c r="U112" s="153"/>
      <c r="V112" s="154"/>
      <c r="W112" s="32"/>
      <c r="X112" s="152"/>
      <c r="Y112" s="152"/>
      <c r="Z112" s="152"/>
      <c r="AD112" s="40" t="e">
        <f>LOOKUP(AB112, 'Div Check'!D$5:D$12, 'Div Check'!C$5:C$12)</f>
        <v>#N/A</v>
      </c>
    </row>
    <row r="113" spans="2:30" ht="15.9" customHeight="1" thickBot="1" x14ac:dyDescent="0.3">
      <c r="B113" s="129"/>
      <c r="C113" s="82"/>
      <c r="D113" s="81"/>
      <c r="E113" s="82"/>
      <c r="F113" s="81"/>
      <c r="G113" s="118"/>
      <c r="H113" s="126"/>
      <c r="I113" s="119"/>
      <c r="J113" s="118"/>
      <c r="K113" s="123"/>
      <c r="L113" s="83"/>
      <c r="M113" s="83"/>
      <c r="N113" s="83"/>
      <c r="O113" s="83"/>
      <c r="P113" s="83"/>
      <c r="Q113" s="84"/>
      <c r="U113" s="83"/>
      <c r="V113" s="83"/>
      <c r="X113" s="83"/>
      <c r="Y113" s="83"/>
      <c r="Z113" s="83"/>
      <c r="AD113" s="40"/>
    </row>
    <row r="114" spans="2:30" ht="15.9" customHeight="1" thickBot="1" x14ac:dyDescent="0.4">
      <c r="B114" s="128"/>
      <c r="C114" s="78"/>
      <c r="D114" s="79"/>
      <c r="E114" s="78"/>
      <c r="F114" s="79"/>
      <c r="G114" s="116"/>
      <c r="H114" s="125"/>
      <c r="I114" s="117"/>
      <c r="J114" s="116"/>
      <c r="K114" s="122"/>
      <c r="L114" s="181"/>
      <c r="M114" s="181"/>
      <c r="N114" s="181"/>
      <c r="O114" s="181"/>
      <c r="P114" s="181"/>
      <c r="Q114" s="181"/>
      <c r="R114" s="13"/>
      <c r="S114" s="63"/>
      <c r="T114" s="13"/>
      <c r="U114" s="153"/>
      <c r="V114" s="154"/>
      <c r="W114" s="32"/>
      <c r="X114" s="152"/>
      <c r="Y114" s="152"/>
      <c r="Z114" s="152"/>
      <c r="AD114" s="40" t="e">
        <f>LOOKUP(AB114, 'Div Check'!D$5:D$12, 'Div Check'!C$5:C$12)</f>
        <v>#N/A</v>
      </c>
    </row>
    <row r="115" spans="2:30" ht="15.9" customHeight="1" thickBot="1" x14ac:dyDescent="0.3">
      <c r="B115" s="129"/>
      <c r="C115" s="82"/>
      <c r="D115" s="81"/>
      <c r="E115" s="82"/>
      <c r="F115" s="81"/>
      <c r="G115" s="118"/>
      <c r="H115" s="126"/>
      <c r="I115" s="119"/>
      <c r="J115" s="118"/>
      <c r="K115" s="123"/>
      <c r="L115" s="83"/>
      <c r="M115" s="83"/>
      <c r="N115" s="83"/>
      <c r="O115" s="83"/>
      <c r="P115" s="83"/>
      <c r="Q115" s="84"/>
      <c r="U115" s="83"/>
      <c r="V115" s="83"/>
      <c r="X115" s="83"/>
      <c r="Y115" s="83"/>
      <c r="Z115" s="83"/>
      <c r="AD115" s="40"/>
    </row>
    <row r="116" spans="2:30" ht="15.9" customHeight="1" thickBot="1" x14ac:dyDescent="0.4">
      <c r="B116" s="128"/>
      <c r="C116" s="78"/>
      <c r="D116" s="79"/>
      <c r="E116" s="78"/>
      <c r="F116" s="79"/>
      <c r="G116" s="116"/>
      <c r="H116" s="125"/>
      <c r="I116" s="117"/>
      <c r="J116" s="116"/>
      <c r="K116" s="122"/>
      <c r="L116" s="181"/>
      <c r="M116" s="181"/>
      <c r="N116" s="181"/>
      <c r="O116" s="181"/>
      <c r="P116" s="181"/>
      <c r="Q116" s="181"/>
      <c r="R116" s="13"/>
      <c r="S116" s="63"/>
      <c r="T116" s="13"/>
      <c r="U116" s="153"/>
      <c r="V116" s="154"/>
      <c r="W116" s="32"/>
      <c r="X116" s="152"/>
      <c r="Y116" s="152"/>
      <c r="Z116" s="152"/>
      <c r="AD116" s="40" t="e">
        <f>LOOKUP(AB116, 'Div Check'!D$5:D$12, 'Div Check'!C$5:C$12)</f>
        <v>#N/A</v>
      </c>
    </row>
    <row r="117" spans="2:30" ht="15.9" customHeight="1" thickBot="1" x14ac:dyDescent="0.3">
      <c r="B117" s="129"/>
      <c r="C117" s="82"/>
      <c r="D117" s="81"/>
      <c r="E117" s="82"/>
      <c r="F117" s="81"/>
      <c r="G117" s="118"/>
      <c r="H117" s="126"/>
      <c r="I117" s="119"/>
      <c r="J117" s="118"/>
      <c r="K117" s="123"/>
      <c r="L117" s="83"/>
      <c r="M117" s="83"/>
      <c r="N117" s="83"/>
      <c r="O117" s="83"/>
      <c r="P117" s="83"/>
      <c r="Q117" s="84"/>
      <c r="U117" s="83"/>
      <c r="V117" s="83"/>
      <c r="X117" s="83"/>
      <c r="Y117" s="83"/>
      <c r="Z117" s="83"/>
      <c r="AD117" s="40"/>
    </row>
    <row r="118" spans="2:30" ht="15.9" customHeight="1" thickBot="1" x14ac:dyDescent="0.4">
      <c r="B118" s="128"/>
      <c r="C118" s="78"/>
      <c r="D118" s="79"/>
      <c r="E118" s="78"/>
      <c r="F118" s="79"/>
      <c r="G118" s="116"/>
      <c r="H118" s="125"/>
      <c r="I118" s="117"/>
      <c r="J118" s="116"/>
      <c r="K118" s="122"/>
      <c r="L118" s="181"/>
      <c r="M118" s="181"/>
      <c r="N118" s="181"/>
      <c r="O118" s="181"/>
      <c r="P118" s="181"/>
      <c r="Q118" s="181"/>
      <c r="R118" s="13"/>
      <c r="S118" s="63"/>
      <c r="T118" s="13"/>
      <c r="U118" s="153"/>
      <c r="V118" s="154"/>
      <c r="W118" s="32"/>
      <c r="X118" s="152"/>
      <c r="Y118" s="152"/>
      <c r="Z118" s="152"/>
      <c r="AD118" s="40" t="e">
        <f>LOOKUP(AB118, 'Div Check'!D$5:D$12, 'Div Check'!C$5:C$12)</f>
        <v>#N/A</v>
      </c>
    </row>
    <row r="119" spans="2:30" ht="15.9" customHeight="1" thickBot="1" x14ac:dyDescent="0.3">
      <c r="B119" s="129"/>
      <c r="C119" s="82"/>
      <c r="D119" s="81"/>
      <c r="E119" s="82"/>
      <c r="F119" s="81"/>
      <c r="G119" s="118"/>
      <c r="H119" s="126"/>
      <c r="I119" s="119"/>
      <c r="J119" s="118"/>
      <c r="K119" s="123"/>
      <c r="L119" s="83"/>
      <c r="M119" s="83"/>
      <c r="N119" s="83"/>
      <c r="O119" s="83"/>
      <c r="P119" s="83"/>
      <c r="Q119" s="84"/>
      <c r="U119" s="83"/>
      <c r="V119" s="83"/>
      <c r="X119" s="83"/>
      <c r="Y119" s="83"/>
      <c r="Z119" s="83"/>
      <c r="AD119" s="40"/>
    </row>
    <row r="120" spans="2:30" ht="15.9" customHeight="1" thickBot="1" x14ac:dyDescent="0.4">
      <c r="B120" s="128"/>
      <c r="C120" s="78"/>
      <c r="D120" s="79"/>
      <c r="E120" s="78"/>
      <c r="F120" s="79"/>
      <c r="G120" s="116"/>
      <c r="H120" s="125"/>
      <c r="I120" s="117"/>
      <c r="J120" s="116"/>
      <c r="K120" s="122"/>
      <c r="L120" s="181"/>
      <c r="M120" s="181"/>
      <c r="N120" s="181"/>
      <c r="O120" s="181"/>
      <c r="P120" s="181"/>
      <c r="Q120" s="181"/>
      <c r="R120" s="13"/>
      <c r="S120" s="63"/>
      <c r="T120" s="13"/>
      <c r="U120" s="153"/>
      <c r="V120" s="154"/>
      <c r="W120" s="32"/>
      <c r="X120" s="152"/>
      <c r="Y120" s="152"/>
      <c r="Z120" s="152"/>
      <c r="AD120" s="40" t="e">
        <f>LOOKUP(AB120, 'Div Check'!D$5:D$12, 'Div Check'!C$5:C$12)</f>
        <v>#N/A</v>
      </c>
    </row>
    <row r="121" spans="2:30" ht="15.9" customHeight="1" thickBot="1" x14ac:dyDescent="0.3">
      <c r="B121" s="129"/>
      <c r="C121" s="82"/>
      <c r="D121" s="81"/>
      <c r="E121" s="82"/>
      <c r="F121" s="81"/>
      <c r="G121" s="118"/>
      <c r="H121" s="126"/>
      <c r="I121" s="119"/>
      <c r="J121" s="118"/>
      <c r="K121" s="123"/>
      <c r="L121" s="83"/>
      <c r="M121" s="83"/>
      <c r="N121" s="83"/>
      <c r="O121" s="83"/>
      <c r="P121" s="83"/>
      <c r="Q121" s="84"/>
      <c r="U121" s="83"/>
      <c r="V121" s="83"/>
      <c r="X121" s="83"/>
      <c r="Y121" s="83"/>
      <c r="Z121" s="83"/>
      <c r="AD121" s="40"/>
    </row>
    <row r="122" spans="2:30" ht="15.9" customHeight="1" thickBot="1" x14ac:dyDescent="0.4">
      <c r="B122" s="128"/>
      <c r="C122" s="78"/>
      <c r="D122" s="79"/>
      <c r="E122" s="78"/>
      <c r="F122" s="79"/>
      <c r="G122" s="116"/>
      <c r="H122" s="125"/>
      <c r="I122" s="117"/>
      <c r="J122" s="116"/>
      <c r="K122" s="122"/>
      <c r="L122" s="181"/>
      <c r="M122" s="181"/>
      <c r="N122" s="181"/>
      <c r="O122" s="181"/>
      <c r="P122" s="181"/>
      <c r="Q122" s="181"/>
      <c r="R122" s="13"/>
      <c r="S122" s="63"/>
      <c r="T122" s="13"/>
      <c r="U122" s="153"/>
      <c r="V122" s="154"/>
      <c r="W122" s="32"/>
      <c r="X122" s="152"/>
      <c r="Y122" s="152"/>
      <c r="Z122" s="152"/>
      <c r="AD122" s="40" t="e">
        <f>LOOKUP(AB122, 'Div Check'!D$5:D$12, 'Div Check'!C$5:C$12)</f>
        <v>#N/A</v>
      </c>
    </row>
    <row r="123" spans="2:30" ht="15.9" customHeight="1" thickBot="1" x14ac:dyDescent="0.3">
      <c r="B123" s="129"/>
      <c r="C123" s="82"/>
      <c r="D123" s="81"/>
      <c r="E123" s="82"/>
      <c r="F123" s="81"/>
      <c r="G123" s="118"/>
      <c r="H123" s="126"/>
      <c r="I123" s="119"/>
      <c r="J123" s="118"/>
      <c r="K123" s="123"/>
      <c r="L123" s="83"/>
      <c r="M123" s="83"/>
      <c r="N123" s="83"/>
      <c r="O123" s="83"/>
      <c r="P123" s="83"/>
      <c r="Q123" s="84"/>
      <c r="U123" s="83"/>
      <c r="V123" s="83"/>
      <c r="X123" s="83"/>
      <c r="Y123" s="83"/>
      <c r="Z123" s="83"/>
      <c r="AD123" s="40"/>
    </row>
    <row r="124" spans="2:30" ht="15.9" customHeight="1" thickBot="1" x14ac:dyDescent="0.4">
      <c r="B124" s="128"/>
      <c r="C124" s="78"/>
      <c r="D124" s="79"/>
      <c r="E124" s="78"/>
      <c r="F124" s="79"/>
      <c r="G124" s="116"/>
      <c r="H124" s="125"/>
      <c r="I124" s="117"/>
      <c r="J124" s="116"/>
      <c r="K124" s="122"/>
      <c r="L124" s="181"/>
      <c r="M124" s="181"/>
      <c r="N124" s="181"/>
      <c r="O124" s="181"/>
      <c r="P124" s="181"/>
      <c r="Q124" s="181"/>
      <c r="R124" s="13"/>
      <c r="S124" s="63"/>
      <c r="T124" s="13"/>
      <c r="U124" s="153"/>
      <c r="V124" s="154"/>
      <c r="W124" s="32"/>
      <c r="X124" s="152"/>
      <c r="Y124" s="152"/>
      <c r="Z124" s="152"/>
      <c r="AD124" s="40" t="e">
        <f>LOOKUP(AB124, 'Div Check'!D$5:D$12, 'Div Check'!C$5:C$12)</f>
        <v>#N/A</v>
      </c>
    </row>
    <row r="125" spans="2:30" ht="15.9" customHeight="1" thickBot="1" x14ac:dyDescent="0.3">
      <c r="B125" s="129"/>
      <c r="C125" s="82"/>
      <c r="D125" s="81"/>
      <c r="E125" s="82"/>
      <c r="F125" s="81"/>
      <c r="G125" s="118"/>
      <c r="H125" s="126"/>
      <c r="I125" s="119"/>
      <c r="J125" s="118"/>
      <c r="K125" s="123"/>
      <c r="L125" s="83"/>
      <c r="M125" s="83"/>
      <c r="N125" s="83"/>
      <c r="O125" s="83"/>
      <c r="P125" s="83"/>
      <c r="Q125" s="84"/>
      <c r="U125" s="83"/>
      <c r="V125" s="83"/>
      <c r="X125" s="83"/>
      <c r="Y125" s="83"/>
      <c r="Z125" s="83"/>
      <c r="AD125" s="40"/>
    </row>
    <row r="126" spans="2:30" ht="15.9" customHeight="1" thickBot="1" x14ac:dyDescent="0.4">
      <c r="B126" s="128"/>
      <c r="C126" s="78"/>
      <c r="D126" s="79"/>
      <c r="E126" s="78"/>
      <c r="F126" s="79"/>
      <c r="G126" s="116"/>
      <c r="H126" s="125"/>
      <c r="I126" s="117"/>
      <c r="J126" s="116"/>
      <c r="K126" s="122"/>
      <c r="L126" s="181"/>
      <c r="M126" s="181"/>
      <c r="N126" s="181"/>
      <c r="O126" s="181"/>
      <c r="P126" s="181"/>
      <c r="Q126" s="181"/>
      <c r="R126" s="13"/>
      <c r="S126" s="63"/>
      <c r="T126" s="13"/>
      <c r="U126" s="153"/>
      <c r="V126" s="154"/>
      <c r="W126" s="32"/>
      <c r="X126" s="152"/>
      <c r="Y126" s="152"/>
      <c r="Z126" s="152"/>
      <c r="AD126" s="40" t="e">
        <f>LOOKUP(AB126, 'Div Check'!D$5:D$12, 'Div Check'!C$5:C$12)</f>
        <v>#N/A</v>
      </c>
    </row>
    <row r="127" spans="2:30" ht="15.9" customHeight="1" thickBot="1" x14ac:dyDescent="0.3">
      <c r="B127" s="129"/>
      <c r="C127" s="82"/>
      <c r="D127" s="81"/>
      <c r="E127" s="82"/>
      <c r="F127" s="81"/>
      <c r="G127" s="118"/>
      <c r="H127" s="126"/>
      <c r="I127" s="119"/>
      <c r="J127" s="118"/>
      <c r="K127" s="123"/>
      <c r="L127" s="83"/>
      <c r="M127" s="83"/>
      <c r="N127" s="83"/>
      <c r="O127" s="83"/>
      <c r="P127" s="83"/>
      <c r="Q127" s="84"/>
      <c r="U127" s="83"/>
      <c r="V127" s="83"/>
      <c r="X127" s="83"/>
      <c r="Y127" s="83"/>
      <c r="Z127" s="83"/>
      <c r="AD127" s="40"/>
    </row>
    <row r="128" spans="2:30" ht="15.9" customHeight="1" thickBot="1" x14ac:dyDescent="0.4">
      <c r="B128" s="128"/>
      <c r="C128" s="78"/>
      <c r="D128" s="79"/>
      <c r="E128" s="78"/>
      <c r="F128" s="79"/>
      <c r="G128" s="116"/>
      <c r="H128" s="125"/>
      <c r="I128" s="117"/>
      <c r="J128" s="116"/>
      <c r="K128" s="122"/>
      <c r="L128" s="181"/>
      <c r="M128" s="181"/>
      <c r="N128" s="181"/>
      <c r="O128" s="181"/>
      <c r="P128" s="181"/>
      <c r="Q128" s="181"/>
      <c r="R128" s="13"/>
      <c r="S128" s="63"/>
      <c r="T128" s="13"/>
      <c r="U128" s="153"/>
      <c r="V128" s="154"/>
      <c r="W128" s="32"/>
      <c r="X128" s="152"/>
      <c r="Y128" s="152"/>
      <c r="Z128" s="152"/>
      <c r="AD128" s="40" t="e">
        <f>LOOKUP(AB128, 'Div Check'!D$5:D$12, 'Div Check'!C$5:C$12)</f>
        <v>#N/A</v>
      </c>
    </row>
    <row r="129" spans="2:30" ht="15.9" customHeight="1" thickBot="1" x14ac:dyDescent="0.3">
      <c r="B129" s="129"/>
      <c r="C129" s="82"/>
      <c r="D129" s="81"/>
      <c r="E129" s="82"/>
      <c r="F129" s="81"/>
      <c r="G129" s="118"/>
      <c r="H129" s="126"/>
      <c r="I129" s="119"/>
      <c r="J129" s="118"/>
      <c r="K129" s="123"/>
      <c r="L129" s="83"/>
      <c r="M129" s="83"/>
      <c r="N129" s="83"/>
      <c r="O129" s="83"/>
      <c r="P129" s="83"/>
      <c r="Q129" s="84"/>
      <c r="U129" s="83"/>
      <c r="V129" s="83"/>
      <c r="X129" s="83"/>
      <c r="Y129" s="83"/>
      <c r="Z129" s="83"/>
      <c r="AD129" s="40"/>
    </row>
    <row r="130" spans="2:30" ht="15.9" customHeight="1" thickBot="1" x14ac:dyDescent="0.4">
      <c r="B130" s="79"/>
      <c r="C130" s="78"/>
      <c r="D130" s="79"/>
      <c r="E130" s="78"/>
      <c r="F130" s="79"/>
      <c r="G130" s="78"/>
      <c r="H130" s="78"/>
      <c r="I130" s="79"/>
      <c r="J130" s="78"/>
      <c r="K130" s="80"/>
      <c r="L130" s="181"/>
      <c r="M130" s="181"/>
      <c r="N130" s="181"/>
      <c r="O130" s="181"/>
      <c r="P130" s="181"/>
      <c r="Q130" s="181"/>
      <c r="R130" s="13"/>
      <c r="S130" s="63"/>
      <c r="T130" s="13"/>
      <c r="U130" s="153"/>
      <c r="V130" s="154"/>
      <c r="W130" s="32"/>
      <c r="X130" s="152"/>
      <c r="Y130" s="152"/>
      <c r="Z130" s="152"/>
      <c r="AD130" s="40" t="e">
        <f>LOOKUP(AB130, 'Div Check'!D$5:D$12, 'Div Check'!C$5:C$12)</f>
        <v>#N/A</v>
      </c>
    </row>
    <row r="131" spans="2:30" ht="15.9" customHeight="1" x14ac:dyDescent="0.35">
      <c r="B131" s="53"/>
      <c r="C131" s="53"/>
      <c r="D131" s="53"/>
      <c r="E131" s="53"/>
      <c r="F131" s="53"/>
      <c r="G131" s="53"/>
      <c r="H131" s="53"/>
      <c r="I131" s="53"/>
      <c r="J131" s="53"/>
      <c r="K131" s="53"/>
      <c r="L131" s="52"/>
      <c r="M131" s="52"/>
      <c r="N131" s="52"/>
      <c r="O131" s="52"/>
      <c r="P131" s="52"/>
      <c r="Q131" s="52"/>
      <c r="R131" s="13"/>
      <c r="S131" s="13"/>
      <c r="T131" s="13"/>
      <c r="U131" s="56"/>
      <c r="V131" s="57"/>
      <c r="W131" s="32"/>
      <c r="X131" s="52"/>
      <c r="Y131" s="52"/>
      <c r="Z131" s="52"/>
    </row>
    <row r="132" spans="2:30" ht="15.9" customHeight="1" x14ac:dyDescent="0.35">
      <c r="B132" s="53"/>
      <c r="C132" s="53"/>
      <c r="D132" s="53"/>
      <c r="E132" s="53"/>
      <c r="F132" s="53"/>
      <c r="G132" s="53"/>
      <c r="H132" s="53"/>
      <c r="I132" s="53"/>
      <c r="J132" s="53"/>
      <c r="K132" s="53"/>
      <c r="L132" s="52"/>
      <c r="M132" s="52"/>
      <c r="N132" s="52"/>
      <c r="O132" s="52"/>
      <c r="P132" s="52"/>
      <c r="Q132" s="52"/>
      <c r="R132" s="13"/>
      <c r="S132" s="13"/>
      <c r="T132" s="13"/>
      <c r="U132" s="56"/>
      <c r="V132" s="57"/>
      <c r="W132" s="32"/>
      <c r="X132" s="52"/>
      <c r="Y132" s="52"/>
      <c r="Z132" s="52"/>
    </row>
    <row r="133" spans="2:30" ht="15.9" customHeight="1" x14ac:dyDescent="0.25"/>
    <row r="134" spans="2:30" ht="15.9" customHeight="1" x14ac:dyDescent="0.3">
      <c r="B134" s="16" t="s">
        <v>41</v>
      </c>
      <c r="Q134" s="10"/>
    </row>
    <row r="135" spans="2:30" ht="15.9" customHeight="1" x14ac:dyDescent="0.25"/>
    <row r="136" spans="2:30" x14ac:dyDescent="0.25">
      <c r="Q136" s="10"/>
    </row>
  </sheetData>
  <mergeCells count="215">
    <mergeCell ref="A2:T2"/>
    <mergeCell ref="B18:F18"/>
    <mergeCell ref="B19:F19"/>
    <mergeCell ref="B20:F20"/>
    <mergeCell ref="B21:F21"/>
    <mergeCell ref="B22:F22"/>
    <mergeCell ref="B23:F23"/>
    <mergeCell ref="B26:F26"/>
    <mergeCell ref="B27:F27"/>
    <mergeCell ref="O21:X21"/>
    <mergeCell ref="L22:M22"/>
    <mergeCell ref="L27:M27"/>
    <mergeCell ref="O20:X20"/>
    <mergeCell ref="P22:Q22"/>
    <mergeCell ref="G16:I16"/>
    <mergeCell ref="G17:I17"/>
    <mergeCell ref="J26:K26"/>
    <mergeCell ref="J19:K19"/>
    <mergeCell ref="J20:K20"/>
    <mergeCell ref="J21:K21"/>
    <mergeCell ref="J17:K17"/>
    <mergeCell ref="L18:M18"/>
    <mergeCell ref="G18:I18"/>
    <mergeCell ref="G19:I19"/>
    <mergeCell ref="B28:F28"/>
    <mergeCell ref="X55:Z55"/>
    <mergeCell ref="X49:Z49"/>
    <mergeCell ref="U55:V55"/>
    <mergeCell ref="B30:N30"/>
    <mergeCell ref="L51:Q51"/>
    <mergeCell ref="X61:Z61"/>
    <mergeCell ref="L35:Q35"/>
    <mergeCell ref="U41:V41"/>
    <mergeCell ref="U43:V43"/>
    <mergeCell ref="U47:V47"/>
    <mergeCell ref="X57:Z57"/>
    <mergeCell ref="J29:K29"/>
    <mergeCell ref="X35:Z35"/>
    <mergeCell ref="X37:Z37"/>
    <mergeCell ref="X39:Z39"/>
    <mergeCell ref="X43:Z43"/>
    <mergeCell ref="X45:Z45"/>
    <mergeCell ref="X47:Z47"/>
    <mergeCell ref="X41:Z41"/>
    <mergeCell ref="X51:Z51"/>
    <mergeCell ref="X53:Z53"/>
    <mergeCell ref="X33:Z33"/>
    <mergeCell ref="B79:J79"/>
    <mergeCell ref="L55:Q55"/>
    <mergeCell ref="L57:Q57"/>
    <mergeCell ref="B31:J31"/>
    <mergeCell ref="B32:J32"/>
    <mergeCell ref="U45:V45"/>
    <mergeCell ref="U59:V59"/>
    <mergeCell ref="U61:V61"/>
    <mergeCell ref="U49:V49"/>
    <mergeCell ref="U79:V79"/>
    <mergeCell ref="U51:V51"/>
    <mergeCell ref="L45:Q45"/>
    <mergeCell ref="L47:Q47"/>
    <mergeCell ref="L49:Q49"/>
    <mergeCell ref="L130:Q130"/>
    <mergeCell ref="L114:Q114"/>
    <mergeCell ref="L116:Q116"/>
    <mergeCell ref="L128:Q128"/>
    <mergeCell ref="L106:Q106"/>
    <mergeCell ref="L108:Q108"/>
    <mergeCell ref="L110:Q110"/>
    <mergeCell ref="L112:Q112"/>
    <mergeCell ref="L120:Q120"/>
    <mergeCell ref="L122:Q122"/>
    <mergeCell ref="L118:Q118"/>
    <mergeCell ref="L124:Q124"/>
    <mergeCell ref="L126:Q126"/>
    <mergeCell ref="L104:Q104"/>
    <mergeCell ref="G26:I26"/>
    <mergeCell ref="G27:I27"/>
    <mergeCell ref="G28:I28"/>
    <mergeCell ref="L88:Q88"/>
    <mergeCell ref="L90:Q90"/>
    <mergeCell ref="L92:Q92"/>
    <mergeCell ref="B70:Y70"/>
    <mergeCell ref="L86:Q86"/>
    <mergeCell ref="L59:Q59"/>
    <mergeCell ref="L61:Q61"/>
    <mergeCell ref="L80:Q80"/>
    <mergeCell ref="L94:Q94"/>
    <mergeCell ref="L96:Q96"/>
    <mergeCell ref="L98:Q98"/>
    <mergeCell ref="L100:Q100"/>
    <mergeCell ref="L102:Q102"/>
    <mergeCell ref="J28:K28"/>
    <mergeCell ref="J27:K27"/>
    <mergeCell ref="L82:Q82"/>
    <mergeCell ref="L84:Q84"/>
    <mergeCell ref="B78:J78"/>
    <mergeCell ref="L28:M28"/>
    <mergeCell ref="L29:M29"/>
    <mergeCell ref="U80:V80"/>
    <mergeCell ref="U33:V33"/>
    <mergeCell ref="L16:M16"/>
    <mergeCell ref="L17:M17"/>
    <mergeCell ref="U53:V53"/>
    <mergeCell ref="U35:V35"/>
    <mergeCell ref="U37:V37"/>
    <mergeCell ref="U39:V39"/>
    <mergeCell ref="L33:Q33"/>
    <mergeCell ref="L37:Q37"/>
    <mergeCell ref="L23:M23"/>
    <mergeCell ref="L39:Q39"/>
    <mergeCell ref="L41:Q41"/>
    <mergeCell ref="L53:Q53"/>
    <mergeCell ref="U26:V26"/>
    <mergeCell ref="P26:Q26"/>
    <mergeCell ref="U29:V29"/>
    <mergeCell ref="U6:Y6"/>
    <mergeCell ref="E8:Y8"/>
    <mergeCell ref="X32:Z32"/>
    <mergeCell ref="G15:K15"/>
    <mergeCell ref="D6:J6"/>
    <mergeCell ref="N6:Q6"/>
    <mergeCell ref="P19:Q19"/>
    <mergeCell ref="U19:V19"/>
    <mergeCell ref="O18:X18"/>
    <mergeCell ref="L19:M19"/>
    <mergeCell ref="L20:M20"/>
    <mergeCell ref="L21:M21"/>
    <mergeCell ref="L6:M6"/>
    <mergeCell ref="L26:M26"/>
    <mergeCell ref="G29:I29"/>
    <mergeCell ref="J18:K18"/>
    <mergeCell ref="J22:K22"/>
    <mergeCell ref="J23:K23"/>
    <mergeCell ref="B29:F29"/>
    <mergeCell ref="U22:V22"/>
    <mergeCell ref="G20:I20"/>
    <mergeCell ref="G21:I21"/>
    <mergeCell ref="G22:I22"/>
    <mergeCell ref="G23:I23"/>
    <mergeCell ref="X82:Z82"/>
    <mergeCell ref="X84:Z84"/>
    <mergeCell ref="X86:Z86"/>
    <mergeCell ref="X88:Z88"/>
    <mergeCell ref="X80:Z80"/>
    <mergeCell ref="X79:Z79"/>
    <mergeCell ref="X92:Z92"/>
    <mergeCell ref="X94:Z94"/>
    <mergeCell ref="X96:Z96"/>
    <mergeCell ref="X98:Z98"/>
    <mergeCell ref="X120:Z120"/>
    <mergeCell ref="X100:Z100"/>
    <mergeCell ref="X102:Z102"/>
    <mergeCell ref="X104:Z104"/>
    <mergeCell ref="X106:Z106"/>
    <mergeCell ref="X108:Z108"/>
    <mergeCell ref="X110:Z110"/>
    <mergeCell ref="U82:V82"/>
    <mergeCell ref="U84:V84"/>
    <mergeCell ref="U86:V86"/>
    <mergeCell ref="U88:V88"/>
    <mergeCell ref="U90:V90"/>
    <mergeCell ref="U92:V92"/>
    <mergeCell ref="U104:V104"/>
    <mergeCell ref="X90:Z90"/>
    <mergeCell ref="U96:V96"/>
    <mergeCell ref="U98:V98"/>
    <mergeCell ref="U100:V100"/>
    <mergeCell ref="U102:V102"/>
    <mergeCell ref="U106:V106"/>
    <mergeCell ref="U108:V108"/>
    <mergeCell ref="U110:V110"/>
    <mergeCell ref="U94:V94"/>
    <mergeCell ref="X130:Z130"/>
    <mergeCell ref="X112:Z112"/>
    <mergeCell ref="X114:Z114"/>
    <mergeCell ref="X116:Z116"/>
    <mergeCell ref="X118:Z118"/>
    <mergeCell ref="X122:Z122"/>
    <mergeCell ref="U118:V118"/>
    <mergeCell ref="U120:V120"/>
    <mergeCell ref="U122:V122"/>
    <mergeCell ref="X124:Z124"/>
    <mergeCell ref="X126:Z126"/>
    <mergeCell ref="X128:Z128"/>
    <mergeCell ref="U128:V128"/>
    <mergeCell ref="U112:V112"/>
    <mergeCell ref="U114:V114"/>
    <mergeCell ref="U116:V116"/>
    <mergeCell ref="U130:V130"/>
    <mergeCell ref="U124:V124"/>
    <mergeCell ref="U126:V126"/>
    <mergeCell ref="N4:O4"/>
    <mergeCell ref="D4:M4"/>
    <mergeCell ref="P4:Y4"/>
    <mergeCell ref="D72:M72"/>
    <mergeCell ref="N72:O72"/>
    <mergeCell ref="P72:Y72"/>
    <mergeCell ref="B24:F24"/>
    <mergeCell ref="G24:I24"/>
    <mergeCell ref="J24:K24"/>
    <mergeCell ref="L24:M24"/>
    <mergeCell ref="B25:F25"/>
    <mergeCell ref="G25:I25"/>
    <mergeCell ref="J25:K25"/>
    <mergeCell ref="L25:M25"/>
    <mergeCell ref="O29:S29"/>
    <mergeCell ref="O25:X25"/>
    <mergeCell ref="O28:X28"/>
    <mergeCell ref="X59:Z59"/>
    <mergeCell ref="U57:V57"/>
    <mergeCell ref="L43:Q43"/>
    <mergeCell ref="L15:N15"/>
    <mergeCell ref="U32:V32"/>
    <mergeCell ref="J16:K16"/>
    <mergeCell ref="B16:F16"/>
  </mergeCells>
  <phoneticPr fontId="0" type="noConversion"/>
  <pageMargins left="0.68" right="0.11" top="0.25" bottom="0.25" header="0.5" footer="0.5"/>
  <pageSetup scale="64" fitToHeight="2" orientation="portrait" horizontalDpi="300" verticalDpi="300" r:id="rId1"/>
  <headerFooter alignWithMargins="0"/>
  <rowBreaks count="1" manualBreakCount="1">
    <brk id="69" max="25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809EC-0B0D-498F-B99B-47C2186F9CF6}">
  <dimension ref="C3:G12"/>
  <sheetViews>
    <sheetView topLeftCell="C1" workbookViewId="0">
      <selection activeCell="R21" sqref="R21"/>
    </sheetView>
  </sheetViews>
  <sheetFormatPr defaultRowHeight="12.6" x14ac:dyDescent="0.25"/>
  <cols>
    <col min="3" max="3" width="11.109375" customWidth="1"/>
    <col min="4" max="4" width="12" customWidth="1"/>
    <col min="5" max="5" width="3.5546875" customWidth="1"/>
    <col min="6" max="6" width="46.33203125" customWidth="1"/>
  </cols>
  <sheetData>
    <row r="3" spans="3:7" ht="14.4" thickBot="1" x14ac:dyDescent="0.3">
      <c r="C3" s="177" t="s">
        <v>27</v>
      </c>
      <c r="D3" s="177"/>
      <c r="E3" s="2"/>
      <c r="F3" s="2"/>
      <c r="G3" s="2"/>
    </row>
    <row r="4" spans="3:7" ht="13.2" x14ac:dyDescent="0.25">
      <c r="C4" s="2"/>
      <c r="D4" s="2"/>
      <c r="E4" s="2"/>
      <c r="F4" s="2"/>
      <c r="G4" s="2"/>
    </row>
    <row r="5" spans="3:7" ht="13.2" x14ac:dyDescent="0.25">
      <c r="C5" s="39" t="s">
        <v>38</v>
      </c>
      <c r="D5" s="25">
        <v>39294</v>
      </c>
      <c r="E5" s="2"/>
      <c r="F5" s="11" t="s">
        <v>50</v>
      </c>
      <c r="G5" s="2"/>
    </row>
    <row r="6" spans="3:7" ht="13.2" x14ac:dyDescent="0.25">
      <c r="C6" s="23"/>
      <c r="D6" s="24"/>
      <c r="E6" s="24"/>
      <c r="F6" s="64"/>
      <c r="G6" s="2"/>
    </row>
    <row r="7" spans="3:7" ht="13.2" x14ac:dyDescent="0.25">
      <c r="C7" s="23" t="s">
        <v>58</v>
      </c>
      <c r="D7" s="24">
        <v>39295</v>
      </c>
      <c r="E7" s="24"/>
      <c r="F7" s="65" t="s">
        <v>86</v>
      </c>
      <c r="G7" s="2"/>
    </row>
    <row r="8" spans="3:7" ht="13.2" x14ac:dyDescent="0.25">
      <c r="C8" s="23" t="s">
        <v>80</v>
      </c>
      <c r="D8" s="24">
        <v>40026</v>
      </c>
      <c r="E8" s="24"/>
      <c r="F8" s="65" t="s">
        <v>85</v>
      </c>
      <c r="G8" s="2"/>
    </row>
    <row r="9" spans="3:7" ht="13.2" x14ac:dyDescent="0.25">
      <c r="C9" s="23" t="s">
        <v>79</v>
      </c>
      <c r="D9" s="24">
        <v>40756</v>
      </c>
      <c r="E9" s="24"/>
      <c r="F9" s="65" t="s">
        <v>84</v>
      </c>
      <c r="G9" s="2"/>
    </row>
    <row r="10" spans="3:7" ht="13.2" x14ac:dyDescent="0.25">
      <c r="C10" s="23" t="s">
        <v>25</v>
      </c>
      <c r="D10" s="24">
        <v>41487</v>
      </c>
      <c r="E10" s="24"/>
      <c r="F10" s="65" t="s">
        <v>83</v>
      </c>
      <c r="G10" s="2"/>
    </row>
    <row r="11" spans="3:7" ht="13.2" x14ac:dyDescent="0.25">
      <c r="C11" s="23" t="s">
        <v>28</v>
      </c>
      <c r="D11" s="24">
        <v>42217</v>
      </c>
      <c r="E11" s="24"/>
      <c r="F11" s="65" t="s">
        <v>82</v>
      </c>
      <c r="G11" s="2"/>
    </row>
    <row r="12" spans="3:7" ht="13.2" x14ac:dyDescent="0.25">
      <c r="C12" s="23" t="s">
        <v>87</v>
      </c>
      <c r="D12" s="24">
        <v>42948</v>
      </c>
      <c r="E12" s="24"/>
      <c r="F12" s="65" t="s">
        <v>81</v>
      </c>
      <c r="G12" s="2"/>
    </row>
  </sheetData>
  <mergeCells count="1">
    <mergeCell ref="C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Qualifiers</vt:lpstr>
      <vt:lpstr>Div Check</vt:lpstr>
      <vt:lpstr>Qualifiers!Print_Area</vt:lpstr>
      <vt:lpstr>Qualifiers!Print_Area_MI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Sprigings</dc:creator>
  <cp:lastModifiedBy>Ken Sprigings</cp:lastModifiedBy>
  <cp:lastPrinted>2025-09-25T01:00:58Z</cp:lastPrinted>
  <dcterms:created xsi:type="dcterms:W3CDTF">1998-10-17T19:22:30Z</dcterms:created>
  <dcterms:modified xsi:type="dcterms:W3CDTF">2025-09-25T01:01:12Z</dcterms:modified>
</cp:coreProperties>
</file>