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BC\Tournament\2018\"/>
    </mc:Choice>
  </mc:AlternateContent>
  <bookViews>
    <workbookView xWindow="120" yWindow="135" windowWidth="9420" windowHeight="4500"/>
  </bookViews>
  <sheets>
    <sheet name="A" sheetId="1" r:id="rId1"/>
  </sheets>
  <definedNames>
    <definedName name="_Order1" hidden="1">255</definedName>
    <definedName name="_Order2" hidden="1">255</definedName>
    <definedName name="_xlnm.Print_Area" localSheetId="0">A!$A$1:$Z$132</definedName>
    <definedName name="Print_Area_MI" localSheetId="0">A!$B$2:$U$121</definedName>
  </definedNames>
  <calcPr calcId="162913"/>
  <fileRecoveryPr autoRecover="0"/>
</workbook>
</file>

<file path=xl/calcChain.xml><?xml version="1.0" encoding="utf-8"?>
<calcChain xmlns="http://schemas.openxmlformats.org/spreadsheetml/2006/main">
  <c r="AD128" i="1" l="1"/>
  <c r="AD126" i="1"/>
  <c r="AD124" i="1"/>
  <c r="AD122" i="1"/>
  <c r="AD120" i="1"/>
  <c r="AD118" i="1"/>
  <c r="AD116" i="1"/>
  <c r="AD114" i="1"/>
  <c r="AD112" i="1"/>
  <c r="AD110" i="1"/>
  <c r="AD108" i="1"/>
  <c r="AD106" i="1"/>
  <c r="AD104" i="1"/>
  <c r="AD102" i="1"/>
  <c r="AD100" i="1"/>
  <c r="AD98" i="1"/>
  <c r="AD96" i="1"/>
  <c r="AD94" i="1"/>
  <c r="AD92" i="1"/>
  <c r="AD90" i="1"/>
  <c r="AD88" i="1"/>
  <c r="AD86" i="1"/>
  <c r="AD84" i="1"/>
  <c r="AD82" i="1"/>
  <c r="AD80" i="1"/>
  <c r="AD59" i="1"/>
  <c r="AD57" i="1"/>
  <c r="AD55" i="1"/>
  <c r="AD53" i="1"/>
  <c r="AD51" i="1"/>
  <c r="AD49" i="1"/>
  <c r="AD47" i="1"/>
  <c r="AD45" i="1"/>
  <c r="AD43" i="1"/>
  <c r="AD41" i="1"/>
  <c r="AD39" i="1"/>
  <c r="AD37" i="1"/>
  <c r="AD35" i="1"/>
  <c r="AD33" i="1"/>
  <c r="AD31" i="1"/>
  <c r="D70" i="1" l="1"/>
  <c r="N70" i="1"/>
  <c r="U70" i="1"/>
  <c r="T23" i="1" l="1"/>
  <c r="T17" i="1"/>
  <c r="T26" i="1"/>
  <c r="T20" i="1"/>
</calcChain>
</file>

<file path=xl/sharedStrings.xml><?xml version="1.0" encoding="utf-8"?>
<sst xmlns="http://schemas.openxmlformats.org/spreadsheetml/2006/main" count="126" uniqueCount="86">
  <si>
    <t>LEAGUE:</t>
  </si>
  <si>
    <t>CENTER:</t>
  </si>
  <si>
    <t>ASSOC: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</si>
  <si>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</si>
  <si>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</si>
  <si>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</si>
  <si>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</si>
  <si>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</si>
  <si>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</si>
  <si>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</si>
  <si>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(1 in 10)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</si>
  <si>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</si>
  <si>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</si>
  <si>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</si>
  <si>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</si>
  <si>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</si>
  <si>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</si>
  <si>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</si>
  <si>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</si>
  <si>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</si>
  <si>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</si>
  <si>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</si>
  <si>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</si>
  <si>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</si>
  <si>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</si>
  <si>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U8 BOYS  (U8B)</t>
  </si>
  <si>
    <t>U8 GIRLS  (U8G)</t>
  </si>
  <si>
    <t>U12B, U12G, U15B, U15G, U20B, U20G</t>
  </si>
  <si>
    <t>U12 BOYS  (U12B)</t>
  </si>
  <si>
    <t>U12 GIRLS  (U12G)</t>
  </si>
  <si>
    <t>U15 BOYS  (U15B)</t>
  </si>
  <si>
    <t>U15 GIRLS  (U15G)</t>
  </si>
  <si>
    <t>U20 BOYS  (U20B)</t>
  </si>
  <si>
    <t>U20 GIRLS  (U20G)</t>
  </si>
  <si>
    <t>u8</t>
  </si>
  <si>
    <t>u15</t>
  </si>
  <si>
    <t>u20</t>
  </si>
  <si>
    <t>u12</t>
  </si>
  <si>
    <t>===============================================================</t>
  </si>
  <si>
    <t>===================================================</t>
  </si>
  <si>
    <t>mm/dd/yyyy</t>
  </si>
  <si>
    <t>u10</t>
  </si>
  <si>
    <t>U8B,  U8G,  U10B,  U10G</t>
  </si>
  <si>
    <t>U8</t>
  </si>
  <si>
    <t>U10</t>
  </si>
  <si>
    <t>U12</t>
  </si>
  <si>
    <t>U15</t>
  </si>
  <si>
    <t>U20</t>
  </si>
  <si>
    <t>U10 BOYS  (U10B)</t>
  </si>
  <si>
    <t>U10 GIRLS  (U10G)</t>
  </si>
  <si>
    <t>GIRL</t>
  </si>
  <si>
    <t>BOY</t>
  </si>
  <si>
    <t>check correct boxes</t>
  </si>
  <si>
    <t>X $18.00 =</t>
  </si>
  <si>
    <t>X $30.00 =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</si>
  <si>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</si>
  <si>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</si>
  <si>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</si>
  <si>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</si>
  <si>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</si>
  <si>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</si>
  <si>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1-10 bowlers = 1 qualifier; 11-20 bowlers = 2 qualifers; 21-30 = 3 qualifiers; 31-40 = 4 qualifiers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</si>
  <si>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</si>
  <si>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</si>
  <si>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</si>
  <si>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</si>
  <si>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</si>
  <si>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</si>
  <si>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</si>
  <si>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</si>
  <si>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2018 STATE LEVEL QUALIFIERS</t>
  </si>
  <si>
    <t>U8 = Birthdate 8/1/2009 or later</t>
  </si>
  <si>
    <t>U10 = Birthdate 8/1/07 - 7/31/09</t>
  </si>
  <si>
    <t>U12 = Birthdate 8/1/05 - 7/31/07</t>
  </si>
  <si>
    <t>U15 = Birthdate 8/1/02 - 7/31/05</t>
  </si>
  <si>
    <t>U20 = Birthdate 8/1/97 - 7/31/02</t>
  </si>
  <si>
    <t>1 Feb 2018</t>
  </si>
  <si>
    <t>BOWLER</t>
  </si>
  <si>
    <t>ID NUMBER</t>
  </si>
  <si>
    <t xml:space="preserve">  Bowlers whose birthdate is 8/1/2009 or later </t>
  </si>
  <si>
    <t xml:space="preserve">  Bowlers whose birthdate is 8/1/2007 thru 7/31/09</t>
  </si>
  <si>
    <t xml:space="preserve">  Bowlers whose birthdate is 8/1/2005 thru 7/31/07</t>
  </si>
  <si>
    <t xml:space="preserve">  Bowlers whose birthdate is 8/1/2002 thru 7/31/05</t>
  </si>
  <si>
    <t xml:space="preserve">  Bowlers whose birthdate is 8/1/1997 thru 7/31/02</t>
  </si>
  <si>
    <t>RETURN THIS FORM WITH FEES &amp; AVERAGE SHEETS BY MARCH 13, 2018.</t>
  </si>
  <si>
    <t>Birthdate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</si>
</sst>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;@"/>
  </numFmts>
  <fonts count="21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4"/>
      <name val="Tahoma"/>
      <family val="2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 style="dashed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dashed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ashed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6" fillId="0" borderId="0"/>
  </cellStyleXfs>
  <cellXfs count="190">
    <xf numFmtId="0" fontId="0" fillId="0" borderId="0" xfId="0"/>
    <xf numFmtId="0" fontId="1" fillId="0" borderId="1" xfId="0" applyFont="1" applyBorder="1" applyProtection="1"/>
    <xf numFmtId="0" fontId="1" fillId="0" borderId="0" xfId="0" applyFont="1"/>
    <xf numFmtId="0" fontId="3" fillId="0" borderId="0" xfId="0" applyFont="1" applyProtection="1"/>
    <xf numFmtId="0" fontId="1" fillId="0" borderId="0" xfId="0" applyFont="1" applyProtection="1"/>
    <xf numFmtId="0" fontId="1" fillId="0" borderId="2" xfId="0" applyFont="1" applyBorder="1" applyProtection="1"/>
    <xf numFmtId="0" fontId="1" fillId="0" borderId="3" xfId="0" applyFont="1" applyBorder="1" applyProtection="1"/>
    <xf numFmtId="0" fontId="1" fillId="0" borderId="0" xfId="0" applyFont="1" applyAlignment="1" applyProtection="1">
      <alignment horizontal="centerContinuous"/>
    </xf>
    <xf numFmtId="0" fontId="1" fillId="0" borderId="0" xfId="0" applyFont="1" applyBorder="1" applyProtection="1"/>
    <xf numFmtId="0" fontId="1" fillId="0" borderId="4" xfId="0" applyFont="1" applyBorder="1" applyProtection="1"/>
    <xf numFmtId="0" fontId="1" fillId="0" borderId="5" xfId="0" applyFont="1" applyBorder="1" applyProtection="1"/>
    <xf numFmtId="0" fontId="4" fillId="0" borderId="0" xfId="0" applyFont="1" applyProtection="1"/>
    <xf numFmtId="0" fontId="1" fillId="0" borderId="0" xfId="0" applyFont="1" applyBorder="1"/>
    <xf numFmtId="0" fontId="3" fillId="0" borderId="0" xfId="0" applyFont="1"/>
    <xf numFmtId="0" fontId="3" fillId="0" borderId="0" xfId="0" applyFont="1" applyBorder="1" applyProtection="1"/>
    <xf numFmtId="15" fontId="1" fillId="0" borderId="0" xfId="0" quotePrefix="1" applyNumberFormat="1" applyFont="1" applyBorder="1" applyProtection="1"/>
    <xf numFmtId="0" fontId="6" fillId="0" borderId="0" xfId="0" applyFont="1"/>
    <xf numFmtId="0" fontId="6" fillId="0" borderId="0" xfId="0" applyFont="1" applyProtection="1"/>
    <xf numFmtId="0" fontId="7" fillId="0" borderId="0" xfId="0" applyFont="1"/>
    <xf numFmtId="0" fontId="5" fillId="0" borderId="0" xfId="0" applyFont="1"/>
    <xf numFmtId="0" fontId="7" fillId="0" borderId="4" xfId="0" applyFont="1" applyBorder="1" applyAlignment="1" applyProtection="1">
      <alignment horizontal="left" vertical="center"/>
    </xf>
    <xf numFmtId="0" fontId="7" fillId="0" borderId="1" xfId="0" applyFont="1" applyBorder="1" applyAlignment="1" applyProtection="1">
      <alignment horizontal="centerContinuous" vertical="center"/>
    </xf>
    <xf numFmtId="0" fontId="8" fillId="0" borderId="0" xfId="0" applyFont="1"/>
    <xf numFmtId="0" fontId="8" fillId="0" borderId="0" xfId="0" applyFont="1" applyProtection="1"/>
    <xf numFmtId="15" fontId="8" fillId="0" borderId="0" xfId="0" quotePrefix="1" applyNumberFormat="1" applyFont="1" applyBorder="1" applyProtection="1"/>
    <xf numFmtId="0" fontId="2" fillId="0" borderId="0" xfId="0" applyFont="1"/>
    <xf numFmtId="0" fontId="6" fillId="0" borderId="0" xfId="0" applyFont="1" applyBorder="1" applyProtection="1"/>
    <xf numFmtId="0" fontId="6" fillId="0" borderId="0" xfId="0" applyFont="1" applyBorder="1"/>
    <xf numFmtId="0" fontId="9" fillId="0" borderId="0" xfId="0" applyFont="1" applyAlignment="1" applyProtection="1">
      <alignment horizontal="center"/>
    </xf>
    <xf numFmtId="0" fontId="2" fillId="0" borderId="0" xfId="0" applyFont="1" applyProtection="1"/>
    <xf numFmtId="0" fontId="2" fillId="0" borderId="0" xfId="0" quotePrefix="1" applyFont="1" applyProtection="1"/>
    <xf numFmtId="0" fontId="10" fillId="0" borderId="0" xfId="0" applyFont="1" applyProtection="1"/>
    <xf numFmtId="0" fontId="11" fillId="0" borderId="0" xfId="0" applyFont="1"/>
    <xf numFmtId="0" fontId="11" fillId="0" borderId="0" xfId="0" applyFont="1" applyProtection="1"/>
    <xf numFmtId="0" fontId="11" fillId="0" borderId="0" xfId="0" applyFont="1" applyBorder="1" applyProtection="1"/>
    <xf numFmtId="0" fontId="11" fillId="0" borderId="0" xfId="0" applyFont="1" applyBorder="1"/>
    <xf numFmtId="0" fontId="2" fillId="0" borderId="0" xfId="0" applyFont="1" applyBorder="1" applyProtection="1"/>
    <xf numFmtId="0" fontId="8" fillId="0" borderId="0" xfId="0" applyFont="1" applyBorder="1" applyAlignment="1">
      <alignment vertical="center"/>
    </xf>
    <xf numFmtId="0" fontId="6" fillId="0" borderId="0" xfId="0" applyFont="1" applyBorder="1" applyAlignment="1" applyProtection="1">
      <alignment vertical="center"/>
    </xf>
    <xf numFmtId="0" fontId="7" fillId="0" borderId="6" xfId="0" applyFont="1" applyBorder="1" applyAlignment="1" applyProtection="1">
      <alignment horizontal="left" vertical="center"/>
    </xf>
    <xf numFmtId="0" fontId="7" fillId="0" borderId="7" xfId="0" applyFont="1" applyBorder="1" applyAlignment="1" applyProtection="1">
      <alignment horizontal="centerContinuous" vertical="center"/>
    </xf>
    <xf numFmtId="0" fontId="1" fillId="0" borderId="3" xfId="0" applyFont="1" applyBorder="1"/>
    <xf numFmtId="0" fontId="1" fillId="0" borderId="1" xfId="0" applyFont="1" applyBorder="1"/>
    <xf numFmtId="0" fontId="17" fillId="0" borderId="0" xfId="0" quotePrefix="1" applyFont="1" applyAlignment="1">
      <alignment horizontal="center" vertical="center"/>
    </xf>
    <xf numFmtId="164" fontId="1" fillId="0" borderId="0" xfId="0" applyNumberFormat="1" applyFont="1" applyProtection="1"/>
    <xf numFmtId="14" fontId="1" fillId="0" borderId="0" xfId="0" applyNumberFormat="1" applyFont="1" applyProtection="1"/>
    <xf numFmtId="0" fontId="1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 applyProtection="1">
      <alignment horizontal="center"/>
    </xf>
    <xf numFmtId="0" fontId="6" fillId="0" borderId="5" xfId="0" applyFont="1" applyBorder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quotePrefix="1" applyFont="1" applyBorder="1" applyAlignment="1" applyProtection="1">
      <alignment vertical="center"/>
    </xf>
    <xf numFmtId="0" fontId="1" fillId="0" borderId="0" xfId="0" applyFont="1" applyAlignment="1" applyProtection="1">
      <alignment vertical="top"/>
    </xf>
    <xf numFmtId="0" fontId="1" fillId="0" borderId="8" xfId="0" quotePrefix="1" applyFont="1" applyBorder="1" applyAlignment="1" applyProtection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quotePrefix="1" applyFont="1" applyBorder="1" applyAlignment="1" applyProtection="1">
      <alignment horizontal="center"/>
    </xf>
    <xf numFmtId="0" fontId="5" fillId="0" borderId="0" xfId="0" applyFont="1" applyProtection="1"/>
    <xf numFmtId="0" fontId="13" fillId="0" borderId="0" xfId="0" quotePrefix="1" applyFont="1" applyBorder="1" applyAlignment="1" applyProtection="1">
      <alignment horizontal="center"/>
    </xf>
    <xf numFmtId="0" fontId="1" fillId="0" borderId="1" xfId="0" applyFont="1" applyBorder="1" applyAlignment="1" applyProtection="1">
      <alignment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quotePrefix="1" applyFont="1" applyBorder="1" applyAlignment="1">
      <alignment vertical="center"/>
    </xf>
    <xf numFmtId="0" fontId="1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center" vertical="center"/>
    </xf>
    <xf numFmtId="15" fontId="8" fillId="0" borderId="11" xfId="0" quotePrefix="1" applyNumberFormat="1" applyFont="1" applyBorder="1" applyAlignment="1" applyProtection="1">
      <alignment vertical="center"/>
    </xf>
    <xf numFmtId="0" fontId="8" fillId="0" borderId="0" xfId="0" quotePrefix="1" applyFont="1" applyBorder="1" applyAlignment="1" applyProtection="1">
      <alignment horizontal="center" vertical="center"/>
    </xf>
    <xf numFmtId="0" fontId="1" fillId="0" borderId="3" xfId="0" quotePrefix="1" applyFont="1" applyBorder="1" applyAlignment="1">
      <alignment vertical="center"/>
    </xf>
    <xf numFmtId="0" fontId="6" fillId="0" borderId="3" xfId="0" applyFont="1" applyBorder="1" applyAlignment="1" applyProtection="1">
      <alignment vertical="center"/>
    </xf>
    <xf numFmtId="0" fontId="1" fillId="0" borderId="12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0" xfId="0" quotePrefix="1" applyFont="1" applyBorder="1" applyAlignment="1" applyProtection="1">
      <alignment vertical="center"/>
    </xf>
    <xf numFmtId="0" fontId="6" fillId="0" borderId="0" xfId="0" quotePrefix="1" applyFont="1" applyAlignment="1" applyProtection="1">
      <alignment horizontal="center" vertical="center"/>
    </xf>
    <xf numFmtId="0" fontId="5" fillId="0" borderId="0" xfId="0" applyFont="1" applyBorder="1" applyProtection="1"/>
    <xf numFmtId="0" fontId="3" fillId="2" borderId="0" xfId="0" applyFont="1" applyFill="1" applyAlignment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5" fillId="0" borderId="15" xfId="0" applyFont="1" applyBorder="1"/>
    <xf numFmtId="0" fontId="1" fillId="0" borderId="16" xfId="0" applyFont="1" applyBorder="1" applyAlignment="1" applyProtection="1">
      <alignment horizontal="center" vertical="center"/>
    </xf>
    <xf numFmtId="0" fontId="1" fillId="3" borderId="9" xfId="0" applyFont="1" applyFill="1" applyBorder="1" applyAlignment="1" applyProtection="1">
      <alignment horizontal="center" vertical="center"/>
    </xf>
    <xf numFmtId="0" fontId="2" fillId="0" borderId="17" xfId="0" applyFont="1" applyBorder="1" applyProtection="1"/>
    <xf numFmtId="0" fontId="6" fillId="0" borderId="18" xfId="0" applyFont="1" applyBorder="1"/>
    <xf numFmtId="0" fontId="1" fillId="0" borderId="18" xfId="0" applyFont="1" applyBorder="1"/>
    <xf numFmtId="0" fontId="1" fillId="0" borderId="19" xfId="0" applyFont="1" applyBorder="1"/>
    <xf numFmtId="0" fontId="2" fillId="0" borderId="20" xfId="0" applyFont="1" applyBorder="1" applyProtection="1"/>
    <xf numFmtId="0" fontId="6" fillId="0" borderId="11" xfId="0" applyFont="1" applyBorder="1"/>
    <xf numFmtId="0" fontId="1" fillId="0" borderId="11" xfId="0" applyFont="1" applyBorder="1"/>
    <xf numFmtId="0" fontId="1" fillId="0" borderId="21" xfId="0" applyFont="1" applyBorder="1"/>
    <xf numFmtId="0" fontId="5" fillId="0" borderId="0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Continuous" vertical="center"/>
    </xf>
    <xf numFmtId="0" fontId="7" fillId="0" borderId="2" xfId="0" applyFont="1" applyBorder="1" applyAlignment="1" applyProtection="1">
      <alignment horizontal="left" vertical="center"/>
    </xf>
    <xf numFmtId="0" fontId="1" fillId="0" borderId="9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0" fontId="1" fillId="0" borderId="22" xfId="0" quotePrefix="1" applyFont="1" applyBorder="1" applyAlignment="1">
      <alignment vertical="center"/>
    </xf>
    <xf numFmtId="0" fontId="1" fillId="0" borderId="23" xfId="0" applyFont="1" applyBorder="1" applyProtection="1"/>
    <xf numFmtId="0" fontId="1" fillId="0" borderId="24" xfId="0" applyFont="1" applyBorder="1" applyProtection="1"/>
    <xf numFmtId="14" fontId="5" fillId="0" borderId="0" xfId="0" quotePrefix="1" applyNumberFormat="1" applyFont="1" applyBorder="1" applyAlignment="1" applyProtection="1">
      <alignment horizontal="center"/>
    </xf>
    <xf numFmtId="0" fontId="5" fillId="0" borderId="0" xfId="0" quotePrefix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3" fillId="3" borderId="3" xfId="0" applyFont="1" applyFill="1" applyBorder="1" applyProtection="1"/>
    <xf numFmtId="0" fontId="3" fillId="0" borderId="3" xfId="0" applyFont="1" applyBorder="1" applyProtection="1"/>
    <xf numFmtId="0" fontId="3" fillId="0" borderId="0" xfId="0" applyFont="1" applyFill="1" applyBorder="1" applyProtection="1"/>
    <xf numFmtId="0" fontId="5" fillId="3" borderId="15" xfId="0" applyFont="1" applyFill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5" fillId="0" borderId="25" xfId="0" applyFont="1" applyFill="1" applyBorder="1" applyAlignment="1" applyProtection="1">
      <alignment horizont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 applyProtection="1">
      <alignment horizontal="center"/>
    </xf>
    <xf numFmtId="0" fontId="5" fillId="3" borderId="0" xfId="0" applyFont="1" applyFill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3" borderId="3" xfId="0" applyFont="1" applyFill="1" applyBorder="1" applyProtection="1"/>
    <xf numFmtId="0" fontId="5" fillId="0" borderId="3" xfId="0" applyFont="1" applyBorder="1" applyProtection="1"/>
    <xf numFmtId="0" fontId="5" fillId="0" borderId="0" xfId="0" applyFont="1" applyFill="1" applyBorder="1" applyProtection="1"/>
    <xf numFmtId="0" fontId="18" fillId="3" borderId="26" xfId="0" applyFont="1" applyFill="1" applyBorder="1" applyAlignment="1" applyProtection="1">
      <alignment horizontal="center" vertical="center"/>
    </xf>
    <xf numFmtId="0" fontId="18" fillId="3" borderId="27" xfId="0" applyFont="1" applyFill="1" applyBorder="1" applyAlignment="1" applyProtection="1">
      <alignment horizontal="center" vertical="center"/>
    </xf>
    <xf numFmtId="0" fontId="18" fillId="3" borderId="16" xfId="0" applyFont="1" applyFill="1" applyBorder="1" applyAlignment="1" applyProtection="1">
      <alignment horizontal="center" vertical="center"/>
    </xf>
    <xf numFmtId="0" fontId="19" fillId="3" borderId="3" xfId="0" applyFont="1" applyFill="1" applyBorder="1" applyProtection="1"/>
    <xf numFmtId="0" fontId="20" fillId="3" borderId="15" xfId="0" applyFont="1" applyFill="1" applyBorder="1" applyAlignment="1" applyProtection="1">
      <alignment horizontal="center"/>
    </xf>
    <xf numFmtId="0" fontId="20" fillId="3" borderId="0" xfId="0" applyFont="1" applyFill="1" applyAlignment="1" applyProtection="1">
      <alignment horizont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0" xfId="2" applyFont="1" applyAlignment="1">
      <alignment vertical="center"/>
    </xf>
    <xf numFmtId="0" fontId="17" fillId="0" borderId="0" xfId="2" applyFont="1" applyAlignment="1">
      <alignment vertical="center"/>
    </xf>
    <xf numFmtId="0" fontId="6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5" fillId="0" borderId="11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13" xfId="0" applyFont="1" applyBorder="1" applyAlignment="1" applyProtection="1">
      <alignment horizontal="center"/>
    </xf>
    <xf numFmtId="0" fontId="8" fillId="0" borderId="3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</xf>
    <xf numFmtId="0" fontId="2" fillId="0" borderId="14" xfId="0" applyFont="1" applyBorder="1" applyAlignment="1" applyProtection="1">
      <alignment horizontal="center"/>
    </xf>
    <xf numFmtId="49" fontId="15" fillId="0" borderId="11" xfId="0" applyNumberFormat="1" applyFont="1" applyBorder="1" applyAlignment="1" applyProtection="1">
      <alignment horizontal="center"/>
    </xf>
    <xf numFmtId="0" fontId="5" fillId="0" borderId="11" xfId="0" applyFont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/>
    </xf>
    <xf numFmtId="0" fontId="13" fillId="0" borderId="11" xfId="0" applyFont="1" applyBorder="1" applyAlignment="1" applyProtection="1">
      <alignment horizontal="center" vertical="center"/>
    </xf>
    <xf numFmtId="0" fontId="13" fillId="3" borderId="11" xfId="1" applyFont="1" applyFill="1" applyBorder="1" applyAlignment="1" applyProtection="1">
      <alignment horizontal="center" vertical="center"/>
    </xf>
    <xf numFmtId="0" fontId="13" fillId="3" borderId="11" xfId="0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5" xfId="0" quotePrefix="1" applyFont="1" applyBorder="1" applyAlignment="1" applyProtection="1">
      <alignment horizontal="center" vertical="center"/>
    </xf>
    <xf numFmtId="0" fontId="1" fillId="0" borderId="0" xfId="0" quotePrefix="1" applyFont="1" applyBorder="1" applyAlignment="1" applyProtection="1">
      <alignment horizontal="center" vertical="center"/>
    </xf>
    <xf numFmtId="0" fontId="1" fillId="0" borderId="14" xfId="0" quotePrefix="1" applyFont="1" applyBorder="1" applyAlignment="1" applyProtection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1" xfId="0" quotePrefix="1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14" fontId="5" fillId="0" borderId="11" xfId="0" quotePrefix="1" applyNumberFormat="1" applyFont="1" applyBorder="1" applyAlignment="1" applyProtection="1">
      <alignment horizontal="center" vertical="center"/>
    </xf>
    <xf numFmtId="0" fontId="5" fillId="0" borderId="11" xfId="0" quotePrefix="1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/>
    </xf>
    <xf numFmtId="0" fontId="5" fillId="0" borderId="28" xfId="0" applyFont="1" applyBorder="1" applyAlignment="1" applyProtection="1">
      <alignment horizontal="center" vertical="center"/>
    </xf>
    <xf numFmtId="0" fontId="5" fillId="0" borderId="29" xfId="0" applyFont="1" applyBorder="1" applyAlignment="1" applyProtection="1">
      <alignment horizontal="center" vertical="center"/>
    </xf>
    <xf numFmtId="0" fontId="2" fillId="0" borderId="0" xfId="0" applyFont="1" applyAlignment="1">
      <alignment horizontal="left"/>
    </xf>
    <xf numFmtId="0" fontId="2" fillId="0" borderId="22" xfId="0" applyFont="1" applyBorder="1" applyAlignment="1" applyProtection="1">
      <alignment horizontal="center" vertical="center"/>
    </xf>
    <xf numFmtId="0" fontId="2" fillId="0" borderId="23" xfId="0" applyFont="1" applyBorder="1" applyAlignment="1" applyProtection="1">
      <alignment horizontal="center" vertical="center"/>
    </xf>
    <xf numFmtId="0" fontId="2" fillId="0" borderId="24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/>
    </xf>
    <xf numFmtId="0" fontId="2" fillId="0" borderId="5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" fillId="0" borderId="3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5" fillId="0" borderId="0" xfId="0" quotePrefix="1" applyFont="1" applyBorder="1" applyAlignment="1" applyProtection="1">
      <alignment horizontal="center" vertical="center"/>
    </xf>
    <xf numFmtId="49" fontId="5" fillId="0" borderId="11" xfId="0" quotePrefix="1" applyNumberFormat="1" applyFont="1" applyBorder="1" applyAlignment="1" applyProtection="1">
      <alignment horizontal="center" vertical="center"/>
    </xf>
    <xf numFmtId="14" fontId="13" fillId="0" borderId="0" xfId="0" quotePrefix="1" applyNumberFormat="1" applyFont="1" applyBorder="1" applyAlignment="1" applyProtection="1">
      <alignment horizontal="center" vertical="center"/>
    </xf>
    <xf numFmtId="0" fontId="13" fillId="0" borderId="0" xfId="0" quotePrefix="1" applyFont="1" applyBorder="1" applyAlignment="1" applyProtection="1">
      <alignment horizontal="center" vertical="center"/>
    </xf>
    <xf numFmtId="14" fontId="13" fillId="0" borderId="11" xfId="0" quotePrefix="1" applyNumberFormat="1" applyFont="1" applyBorder="1" applyAlignment="1" applyProtection="1">
      <alignment horizontal="center" vertical="center"/>
    </xf>
    <xf numFmtId="0" fontId="13" fillId="0" borderId="11" xfId="0" quotePrefix="1" applyFont="1" applyBorder="1" applyAlignment="1" applyProtection="1">
      <alignment horizontal="center" vertic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if(+U17+U20%3E0,%20U17+U20,%20%22%22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IV154"/>
  <sheetViews>
    <sheetView tabSelected="1" topLeftCell="A19" zoomScaleNormal="100" workbookViewId="0">
      <selection activeCell="AA23" sqref="AA23"/>
    </sheetView>
  </sheetViews>
  <sheetFormatPr defaultColWidth="9.7109375" defaultRowHeight="12.75" x14ac:dyDescent="0.2"/>
  <cols>
    <col min="1" max="1" width="1.140625" style="2" customWidth="1"/>
    <col min="2" max="6" width="5.42578125" style="2" customWidth="1"/>
    <col min="7" max="8" width="5.85546875" style="2" customWidth="1"/>
    <col min="9" max="9" width="5.28515625" style="2" customWidth="1"/>
    <col min="10" max="10" width="6.42578125" style="2" customWidth="1"/>
    <col min="11" max="12" width="5.85546875" style="2" customWidth="1"/>
    <col min="13" max="13" width="9.7109375" style="2"/>
    <col min="14" max="14" width="1.85546875" style="2" customWidth="1"/>
    <col min="15" max="15" width="4.5703125" style="2" customWidth="1"/>
    <col min="16" max="16" width="7" style="2" customWidth="1"/>
    <col min="17" max="17" width="1.7109375" style="2" customWidth="1"/>
    <col min="18" max="18" width="9.85546875" style="2" customWidth="1"/>
    <col min="19" max="19" width="1.7109375" style="2" customWidth="1"/>
    <col min="20" max="21" width="9.28515625" style="2" customWidth="1"/>
    <col min="22" max="22" width="1.7109375" style="2" customWidth="1"/>
    <col min="23" max="23" width="5.28515625" style="2" customWidth="1"/>
    <col min="24" max="25" width="5.7109375" style="2" customWidth="1"/>
    <col min="26" max="26" width="1.42578125" style="2" customWidth="1"/>
    <col min="27" max="30" width="9.7109375" style="2"/>
    <col min="31" max="31" width="15.85546875" style="2" customWidth="1"/>
    <col min="32" max="32" width="3.85546875" style="2" customWidth="1"/>
    <col min="33" max="16384" width="9.7109375" style="2"/>
  </cols>
  <sheetData>
    <row r="1" spans="1:256" ht="12.75" customHeight="1" x14ac:dyDescent="0.2"/>
    <row r="2" spans="1:256" ht="21.95" customHeight="1" x14ac:dyDescent="0.3">
      <c r="A2" s="19"/>
      <c r="B2" s="137" t="s">
        <v>70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28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x14ac:dyDescent="0.2">
      <c r="D3" s="4"/>
      <c r="E3" s="4"/>
      <c r="F3" s="4"/>
      <c r="G3" s="4"/>
      <c r="H3" s="4"/>
      <c r="I3" s="4"/>
      <c r="K3" s="4"/>
      <c r="Q3" s="4"/>
    </row>
    <row r="4" spans="1:256" ht="19.5" thickBot="1" x14ac:dyDescent="0.35">
      <c r="B4" s="25" t="s">
        <v>0</v>
      </c>
      <c r="C4" s="13"/>
      <c r="D4" s="150"/>
      <c r="E4" s="150"/>
      <c r="F4" s="150"/>
      <c r="G4" s="150"/>
      <c r="H4" s="150"/>
      <c r="I4" s="150"/>
      <c r="K4" s="149" t="s">
        <v>1</v>
      </c>
      <c r="L4" s="149"/>
      <c r="M4" s="150"/>
      <c r="N4" s="150"/>
      <c r="O4" s="150"/>
      <c r="P4" s="150"/>
      <c r="Q4" s="13"/>
      <c r="R4" s="25" t="s">
        <v>2</v>
      </c>
      <c r="T4" s="148"/>
      <c r="U4" s="148"/>
      <c r="V4" s="148"/>
      <c r="W4" s="148"/>
      <c r="X4" s="148"/>
    </row>
    <row r="5" spans="1:256" ht="12" customHeight="1" x14ac:dyDescent="0.25">
      <c r="B5" s="3"/>
      <c r="C5" s="3"/>
      <c r="D5" s="3"/>
      <c r="E5" s="3"/>
      <c r="F5" s="3"/>
      <c r="G5" s="3"/>
      <c r="H5" s="3"/>
      <c r="I5" s="3"/>
      <c r="K5" s="3"/>
      <c r="M5" s="3"/>
      <c r="N5" s="3"/>
      <c r="O5" s="3"/>
      <c r="P5" s="3"/>
      <c r="Q5" s="3"/>
      <c r="R5" s="3"/>
      <c r="T5" s="3"/>
      <c r="U5" s="3"/>
      <c r="V5" s="3"/>
      <c r="W5" s="13"/>
    </row>
    <row r="6" spans="1:256" ht="19.5" thickBot="1" x14ac:dyDescent="0.35">
      <c r="B6" s="25" t="s">
        <v>3</v>
      </c>
      <c r="C6" s="13"/>
      <c r="D6" s="150"/>
      <c r="E6" s="150"/>
      <c r="F6" s="150"/>
      <c r="G6" s="150"/>
      <c r="H6" s="150"/>
      <c r="I6" s="150"/>
      <c r="K6" s="170" t="s">
        <v>55</v>
      </c>
      <c r="L6" s="170"/>
      <c r="M6" s="150"/>
      <c r="N6" s="150"/>
      <c r="O6" s="150"/>
      <c r="P6" s="150"/>
      <c r="Q6" s="3"/>
      <c r="R6" s="36" t="s">
        <v>22</v>
      </c>
      <c r="T6" s="147"/>
      <c r="U6" s="147"/>
      <c r="V6" s="147"/>
      <c r="W6" s="147"/>
      <c r="X6" s="147"/>
    </row>
    <row r="7" spans="1:256" ht="12" customHeight="1" x14ac:dyDescent="0.25">
      <c r="B7" s="3"/>
      <c r="C7" s="3"/>
      <c r="D7" s="3"/>
      <c r="E7" s="3"/>
      <c r="F7" s="3"/>
      <c r="G7" s="3"/>
      <c r="H7" s="3"/>
      <c r="I7" s="3"/>
      <c r="K7" s="4"/>
      <c r="M7" s="3"/>
      <c r="N7" s="3"/>
      <c r="O7" s="3"/>
      <c r="P7" s="3"/>
      <c r="Q7" s="3"/>
      <c r="R7" s="3"/>
      <c r="T7" s="3"/>
      <c r="U7" s="3"/>
      <c r="V7" s="3"/>
      <c r="W7" s="13"/>
      <c r="X7" s="13"/>
      <c r="Y7" s="13"/>
    </row>
    <row r="8" spans="1:256" ht="19.5" thickBot="1" x14ac:dyDescent="0.35">
      <c r="B8" s="25" t="s">
        <v>4</v>
      </c>
      <c r="C8" s="13"/>
      <c r="D8" s="14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3"/>
    </row>
    <row r="9" spans="1:256" ht="12" customHeight="1" thickBot="1" x14ac:dyDescent="0.3">
      <c r="B9" s="25"/>
      <c r="C9" s="1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3"/>
      <c r="Y9" s="13"/>
    </row>
    <row r="10" spans="1:256" ht="19.5" thickBot="1" x14ac:dyDescent="0.35">
      <c r="B10" s="25" t="s">
        <v>23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85"/>
      <c r="X10" s="13"/>
      <c r="Y10" s="13"/>
    </row>
    <row r="11" spans="1:256" ht="12" customHeight="1" x14ac:dyDescent="0.25">
      <c r="B11" s="25"/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3"/>
      <c r="Y11" s="13"/>
    </row>
    <row r="12" spans="1:256" ht="7.5" customHeight="1" thickBot="1" x14ac:dyDescent="0.25">
      <c r="D12" s="4"/>
      <c r="E12" s="4"/>
      <c r="F12" s="4"/>
      <c r="G12" s="4"/>
      <c r="H12" s="4"/>
      <c r="I12" s="4"/>
      <c r="K12" s="4"/>
      <c r="Q12" s="4"/>
      <c r="W12" s="42"/>
      <c r="X12" s="38"/>
      <c r="Y12" s="38"/>
    </row>
    <row r="13" spans="1:256" ht="18" customHeight="1" x14ac:dyDescent="0.25">
      <c r="B13" s="5"/>
      <c r="C13" s="6"/>
      <c r="D13" s="6"/>
      <c r="E13" s="6"/>
      <c r="F13" s="6"/>
      <c r="G13" s="138" t="s">
        <v>17</v>
      </c>
      <c r="H13" s="139"/>
      <c r="I13" s="139"/>
      <c r="J13" s="140"/>
      <c r="K13" s="138" t="s">
        <v>5</v>
      </c>
      <c r="L13" s="139"/>
      <c r="M13" s="140"/>
      <c r="N13" s="50" t="s">
        <v>71</v>
      </c>
      <c r="O13" s="50"/>
      <c r="P13" s="75"/>
      <c r="Q13" s="75"/>
      <c r="R13" s="75"/>
      <c r="S13" s="76"/>
      <c r="T13" s="74" t="s">
        <v>74</v>
      </c>
      <c r="U13" s="77"/>
      <c r="V13" s="77"/>
      <c r="W13" s="78"/>
      <c r="X13" s="49"/>
      <c r="Y13" s="38"/>
    </row>
    <row r="14" spans="1:256" ht="18" customHeight="1" x14ac:dyDescent="0.25">
      <c r="B14" s="144" t="s">
        <v>6</v>
      </c>
      <c r="C14" s="145"/>
      <c r="D14" s="145"/>
      <c r="E14" s="145"/>
      <c r="F14" s="146"/>
      <c r="G14" s="142" t="s">
        <v>7</v>
      </c>
      <c r="H14" s="143"/>
      <c r="I14" s="142" t="s">
        <v>8</v>
      </c>
      <c r="J14" s="143"/>
      <c r="K14" s="142" t="s">
        <v>7</v>
      </c>
      <c r="L14" s="143"/>
      <c r="M14" s="84" t="s">
        <v>8</v>
      </c>
      <c r="N14" s="66" t="s">
        <v>72</v>
      </c>
      <c r="O14" s="66"/>
      <c r="P14" s="67"/>
      <c r="Q14" s="66"/>
      <c r="R14" s="66"/>
      <c r="S14" s="63"/>
      <c r="T14" s="64" t="s">
        <v>75</v>
      </c>
      <c r="U14" s="56"/>
      <c r="V14" s="56"/>
      <c r="W14" s="79"/>
      <c r="X14" s="49"/>
      <c r="Y14" s="38"/>
    </row>
    <row r="15" spans="1:256" ht="18" customHeight="1" thickBot="1" x14ac:dyDescent="0.25">
      <c r="B15" s="9"/>
      <c r="C15" s="1"/>
      <c r="D15" s="1"/>
      <c r="E15" s="1"/>
      <c r="F15" s="1"/>
      <c r="G15" s="163" t="s">
        <v>9</v>
      </c>
      <c r="H15" s="164"/>
      <c r="I15" s="163" t="s">
        <v>10</v>
      </c>
      <c r="J15" s="164"/>
      <c r="K15" s="163" t="s">
        <v>9</v>
      </c>
      <c r="L15" s="164"/>
      <c r="M15" s="61" t="s">
        <v>10</v>
      </c>
      <c r="N15" s="51" t="s">
        <v>73</v>
      </c>
      <c r="O15" s="51"/>
      <c r="P15" s="68"/>
      <c r="Q15" s="53"/>
      <c r="R15" s="60"/>
      <c r="S15" s="55"/>
      <c r="T15" s="53"/>
      <c r="U15" s="52"/>
      <c r="V15" s="52"/>
      <c r="W15" s="62"/>
      <c r="X15" s="49"/>
      <c r="Y15" s="38"/>
      <c r="Z15" s="4"/>
    </row>
    <row r="16" spans="1:256" ht="21.95" customHeight="1" thickBot="1" x14ac:dyDescent="0.25">
      <c r="B16" s="20" t="s">
        <v>25</v>
      </c>
      <c r="C16" s="21"/>
      <c r="D16" s="21"/>
      <c r="E16" s="21"/>
      <c r="F16" s="21"/>
      <c r="G16" s="168"/>
      <c r="H16" s="169"/>
      <c r="I16" s="168"/>
      <c r="J16" s="169"/>
      <c r="K16" s="168"/>
      <c r="L16" s="169"/>
      <c r="M16" s="126"/>
      <c r="N16" s="154" t="s">
        <v>42</v>
      </c>
      <c r="O16" s="155"/>
      <c r="P16" s="155"/>
      <c r="Q16" s="155"/>
      <c r="R16" s="155"/>
      <c r="S16" s="155"/>
      <c r="T16" s="155"/>
      <c r="U16" s="155"/>
      <c r="V16" s="155"/>
      <c r="W16" s="156"/>
      <c r="X16" s="49"/>
      <c r="Y16" s="38"/>
    </row>
    <row r="17" spans="2:256" ht="21.95" customHeight="1" thickBot="1" x14ac:dyDescent="0.25">
      <c r="B17" s="39" t="s">
        <v>26</v>
      </c>
      <c r="C17" s="21"/>
      <c r="D17" s="21"/>
      <c r="E17" s="21"/>
      <c r="F17" s="21"/>
      <c r="G17" s="168"/>
      <c r="H17" s="169"/>
      <c r="I17" s="168"/>
      <c r="J17" s="169"/>
      <c r="K17" s="168"/>
      <c r="L17" s="169"/>
      <c r="M17" s="126"/>
      <c r="N17" s="10"/>
      <c r="O17" s="151"/>
      <c r="P17" s="151"/>
      <c r="Q17" s="37" t="s">
        <v>53</v>
      </c>
      <c r="R17" s="131"/>
      <c r="S17" s="38" t="s">
        <v>15</v>
      </c>
      <c r="T17" s="152" t="str">
        <f>IF(O17&gt;0, O17*18, "")</f>
        <v/>
      </c>
      <c r="U17" s="153"/>
      <c r="V17" s="37"/>
      <c r="W17" s="38" t="s">
        <v>13</v>
      </c>
      <c r="X17" s="49"/>
      <c r="Y17" s="38"/>
      <c r="Z17" s="8"/>
      <c r="AA17" s="8"/>
      <c r="AB17" s="8"/>
      <c r="AC17" s="8"/>
      <c r="AD17" s="12"/>
    </row>
    <row r="18" spans="2:256" ht="21.75" customHeight="1" thickTop="1" thickBot="1" x14ac:dyDescent="0.25">
      <c r="B18" s="20" t="s">
        <v>48</v>
      </c>
      <c r="C18" s="21"/>
      <c r="D18" s="21"/>
      <c r="E18" s="21"/>
      <c r="F18" s="21"/>
      <c r="G18" s="168"/>
      <c r="H18" s="169"/>
      <c r="I18" s="168"/>
      <c r="J18" s="169"/>
      <c r="K18" s="168"/>
      <c r="L18" s="169"/>
      <c r="M18" s="126"/>
      <c r="N18" s="157" t="s">
        <v>39</v>
      </c>
      <c r="O18" s="158"/>
      <c r="P18" s="158"/>
      <c r="Q18" s="158"/>
      <c r="R18" s="158"/>
      <c r="S18" s="158"/>
      <c r="T18" s="158"/>
      <c r="U18" s="158"/>
      <c r="V18" s="158"/>
      <c r="W18" s="159"/>
      <c r="X18" s="49"/>
      <c r="Y18" s="38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</row>
    <row r="19" spans="2:256" ht="21.95" customHeight="1" thickBot="1" x14ac:dyDescent="0.25">
      <c r="B19" s="39" t="s">
        <v>49</v>
      </c>
      <c r="C19" s="40"/>
      <c r="D19" s="40"/>
      <c r="E19" s="40"/>
      <c r="F19" s="40"/>
      <c r="G19" s="168"/>
      <c r="H19" s="169"/>
      <c r="I19" s="168"/>
      <c r="J19" s="169"/>
      <c r="K19" s="168"/>
      <c r="L19" s="169"/>
      <c r="M19" s="126"/>
      <c r="N19" s="160" t="s">
        <v>27</v>
      </c>
      <c r="O19" s="136"/>
      <c r="P19" s="136"/>
      <c r="Q19" s="136"/>
      <c r="R19" s="136"/>
      <c r="S19" s="136"/>
      <c r="T19" s="136"/>
      <c r="U19" s="136"/>
      <c r="V19" s="136"/>
      <c r="W19" s="161"/>
      <c r="X19" s="49"/>
      <c r="Y19" s="38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</row>
    <row r="20" spans="2:256" ht="21.95" customHeight="1" thickTop="1" thickBot="1" x14ac:dyDescent="0.25">
      <c r="B20" s="20" t="s">
        <v>28</v>
      </c>
      <c r="C20" s="21"/>
      <c r="D20" s="21"/>
      <c r="E20" s="21"/>
      <c r="F20" s="21"/>
      <c r="G20" s="168"/>
      <c r="H20" s="169"/>
      <c r="I20" s="168"/>
      <c r="J20" s="169"/>
      <c r="K20" s="168"/>
      <c r="L20" s="169"/>
      <c r="M20" s="126"/>
      <c r="N20" s="10"/>
      <c r="O20" s="151"/>
      <c r="P20" s="151"/>
      <c r="Q20" s="37" t="s">
        <v>54</v>
      </c>
      <c r="R20" s="132"/>
      <c r="S20" s="38" t="s">
        <v>15</v>
      </c>
      <c r="T20" s="152" t="str">
        <f>IF(O20&gt;0, O20*30, "")</f>
        <v/>
      </c>
      <c r="U20" s="153"/>
      <c r="V20" s="37"/>
      <c r="W20" s="38" t="s">
        <v>14</v>
      </c>
      <c r="X20" s="49"/>
      <c r="Y20" s="38"/>
      <c r="Z20" s="4"/>
      <c r="AA20" s="4"/>
      <c r="AB20" s="4"/>
      <c r="AC20" s="4"/>
      <c r="AD20" s="162" t="s">
        <v>40</v>
      </c>
      <c r="AE20" s="162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spans="2:256" ht="21.95" customHeight="1" thickBot="1" x14ac:dyDescent="0.25">
      <c r="B21" s="39" t="s">
        <v>29</v>
      </c>
      <c r="C21" s="40"/>
      <c r="D21" s="40"/>
      <c r="E21" s="40"/>
      <c r="F21" s="40"/>
      <c r="G21" s="168"/>
      <c r="H21" s="169"/>
      <c r="I21" s="168"/>
      <c r="J21" s="169"/>
      <c r="K21" s="168"/>
      <c r="L21" s="169"/>
      <c r="M21" s="126"/>
      <c r="N21" s="157" t="s">
        <v>38</v>
      </c>
      <c r="O21" s="158"/>
      <c r="P21" s="158"/>
      <c r="Q21" s="158"/>
      <c r="R21" s="158"/>
      <c r="S21" s="158"/>
      <c r="T21" s="158"/>
      <c r="U21" s="158"/>
      <c r="V21" s="158"/>
      <c r="W21" s="159"/>
      <c r="X21" s="49"/>
      <c r="Y21" s="38"/>
      <c r="Z21" s="4"/>
      <c r="AA21" s="4"/>
      <c r="AB21" s="54"/>
      <c r="AC21" s="5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</row>
    <row r="22" spans="2:256" ht="21.95" customHeight="1" thickTop="1" thickBot="1" x14ac:dyDescent="0.25">
      <c r="B22" s="20" t="s">
        <v>30</v>
      </c>
      <c r="C22" s="21"/>
      <c r="D22" s="21"/>
      <c r="E22" s="21"/>
      <c r="F22" s="21"/>
      <c r="G22" s="168"/>
      <c r="H22" s="169"/>
      <c r="I22" s="168"/>
      <c r="J22" s="169"/>
      <c r="K22" s="168"/>
      <c r="L22" s="169"/>
      <c r="M22" s="126"/>
      <c r="N22" s="160" t="s">
        <v>65</v>
      </c>
      <c r="O22" s="136"/>
      <c r="P22" s="136"/>
      <c r="Q22" s="136"/>
      <c r="R22" s="136"/>
      <c r="S22" s="136"/>
      <c r="T22" s="136"/>
      <c r="U22" s="136"/>
      <c r="V22" s="136"/>
      <c r="W22" s="161"/>
      <c r="X22" s="49"/>
      <c r="Y22" s="38"/>
      <c r="Z22" s="4"/>
      <c r="AA22" s="4"/>
      <c r="AB22" s="4"/>
      <c r="AC22" s="4"/>
      <c r="AD22" s="81" t="s">
        <v>56</v>
      </c>
      <c r="AE22" s="45">
        <v>35642</v>
      </c>
      <c r="AF22" s="4"/>
      <c r="AG22" s="17" t="s">
        <v>69</v>
      </c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</row>
    <row r="23" spans="2:256" ht="21.95" customHeight="1" thickBot="1" x14ac:dyDescent="0.25">
      <c r="B23" s="39" t="s">
        <v>31</v>
      </c>
      <c r="C23" s="40"/>
      <c r="D23" s="40"/>
      <c r="E23" s="40"/>
      <c r="F23" s="40"/>
      <c r="G23" s="168"/>
      <c r="H23" s="169"/>
      <c r="I23" s="168"/>
      <c r="J23" s="169"/>
      <c r="K23" s="168"/>
      <c r="L23" s="169"/>
      <c r="M23" s="126"/>
      <c r="N23" s="10"/>
      <c r="O23" s="151"/>
      <c r="P23" s="151"/>
      <c r="Q23" s="37" t="s">
        <v>60</v>
      </c>
      <c r="R23" s="37"/>
      <c r="S23" s="38" t="s">
        <v>15</v>
      </c>
      <c r="T23" s="152" t="str">
        <f>IF(O23&gt;0, O23*10, "")</f>
        <v/>
      </c>
      <c r="U23" s="153"/>
      <c r="V23" s="37"/>
      <c r="W23" s="38" t="s">
        <v>68</v>
      </c>
      <c r="X23" s="49"/>
      <c r="Y23" s="38"/>
      <c r="Z23" s="4"/>
      <c r="AA23" s="4"/>
      <c r="AB23" s="4"/>
      <c r="AC23" s="4"/>
      <c r="AD23" s="43" t="s">
        <v>36</v>
      </c>
      <c r="AE23" s="44">
        <v>35643</v>
      </c>
      <c r="AF23" s="44"/>
      <c r="AG23" s="129" t="s">
        <v>83</v>
      </c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spans="2:256" ht="21.95" customHeight="1" thickTop="1" thickBot="1" x14ac:dyDescent="0.25">
      <c r="B24" s="20" t="s">
        <v>32</v>
      </c>
      <c r="C24" s="21"/>
      <c r="D24" s="21"/>
      <c r="E24" s="21"/>
      <c r="F24" s="21"/>
      <c r="G24" s="168"/>
      <c r="H24" s="169"/>
      <c r="I24" s="168"/>
      <c r="J24" s="169"/>
      <c r="K24" s="168"/>
      <c r="L24" s="169"/>
      <c r="M24" s="126"/>
      <c r="N24" s="157" t="s">
        <v>38</v>
      </c>
      <c r="O24" s="158"/>
      <c r="P24" s="158"/>
      <c r="Q24" s="158"/>
      <c r="R24" s="158"/>
      <c r="S24" s="158"/>
      <c r="T24" s="158"/>
      <c r="U24" s="158"/>
      <c r="V24" s="158"/>
      <c r="W24" s="159"/>
      <c r="X24" s="49"/>
      <c r="Y24" s="38"/>
      <c r="Z24" s="4"/>
      <c r="AA24" s="4"/>
      <c r="AB24" s="4"/>
      <c r="AC24" s="4"/>
      <c r="AD24" s="43" t="s">
        <v>35</v>
      </c>
      <c r="AE24" s="44">
        <v>37469</v>
      </c>
      <c r="AF24" s="44"/>
      <c r="AG24" s="130" t="s">
        <v>82</v>
      </c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spans="2:256" ht="21.95" customHeight="1" thickBot="1" x14ac:dyDescent="0.25">
      <c r="B25" s="98" t="s">
        <v>33</v>
      </c>
      <c r="C25" s="97"/>
      <c r="D25" s="97"/>
      <c r="E25" s="97"/>
      <c r="F25" s="97"/>
      <c r="G25" s="174"/>
      <c r="H25" s="175"/>
      <c r="I25" s="174"/>
      <c r="J25" s="175"/>
      <c r="K25" s="174"/>
      <c r="L25" s="175"/>
      <c r="M25" s="127"/>
      <c r="N25" s="160" t="s">
        <v>66</v>
      </c>
      <c r="O25" s="136"/>
      <c r="P25" s="136"/>
      <c r="Q25" s="136"/>
      <c r="R25" s="136"/>
      <c r="S25" s="136"/>
      <c r="T25" s="136"/>
      <c r="U25" s="136"/>
      <c r="V25" s="136"/>
      <c r="W25" s="161"/>
      <c r="X25" s="49"/>
      <c r="Y25" s="12"/>
      <c r="AA25" s="4"/>
      <c r="AB25" s="4"/>
      <c r="AC25" s="4"/>
      <c r="AD25" s="43" t="s">
        <v>37</v>
      </c>
      <c r="AE25" s="44">
        <v>38565</v>
      </c>
      <c r="AF25" s="44"/>
      <c r="AG25" s="130" t="s">
        <v>81</v>
      </c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spans="2:256" ht="21.95" customHeight="1" thickTop="1" thickBot="1" x14ac:dyDescent="0.25">
      <c r="B26" s="181" t="s">
        <v>61</v>
      </c>
      <c r="C26" s="182"/>
      <c r="D26" s="182"/>
      <c r="E26" s="182"/>
      <c r="F26" s="182"/>
      <c r="G26" s="182"/>
      <c r="H26" s="182"/>
      <c r="I26" s="182"/>
      <c r="J26" s="182"/>
      <c r="K26" s="182"/>
      <c r="L26" s="182"/>
      <c r="M26" s="183"/>
      <c r="N26" s="10"/>
      <c r="O26" s="180" t="s">
        <v>67</v>
      </c>
      <c r="P26" s="180"/>
      <c r="Q26" s="180"/>
      <c r="R26" s="180"/>
      <c r="S26" s="38" t="s">
        <v>15</v>
      </c>
      <c r="T26" s="152" t="str">
        <f>IF(+T20+T17&gt;0, T20+T23+T17, "")</f>
        <v/>
      </c>
      <c r="U26" s="153"/>
      <c r="V26" s="37"/>
      <c r="W26" s="12"/>
      <c r="X26" s="49"/>
      <c r="Y26" s="12"/>
      <c r="AA26" s="4"/>
      <c r="AB26" s="4"/>
      <c r="AC26" s="4"/>
      <c r="AD26" s="43" t="s">
        <v>41</v>
      </c>
      <c r="AE26" s="44">
        <v>39295</v>
      </c>
      <c r="AF26" s="44"/>
      <c r="AG26" s="130" t="s">
        <v>80</v>
      </c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spans="2:256" ht="21.95" customHeight="1" thickTop="1" thickBot="1" x14ac:dyDescent="0.25">
      <c r="B27" s="171" t="s">
        <v>6</v>
      </c>
      <c r="C27" s="172"/>
      <c r="D27" s="172"/>
      <c r="E27" s="172"/>
      <c r="F27" s="172"/>
      <c r="G27" s="172"/>
      <c r="H27" s="172"/>
      <c r="I27" s="173"/>
      <c r="J27" s="120" t="s">
        <v>63</v>
      </c>
      <c r="K27" s="101"/>
      <c r="L27" s="102"/>
      <c r="M27" s="103"/>
      <c r="N27" s="157" t="s">
        <v>38</v>
      </c>
      <c r="O27" s="158"/>
      <c r="P27" s="158"/>
      <c r="Q27" s="158"/>
      <c r="R27" s="158"/>
      <c r="S27" s="158"/>
      <c r="T27" s="158"/>
      <c r="U27" s="158"/>
      <c r="V27" s="158"/>
      <c r="W27" s="159"/>
      <c r="X27" s="12"/>
      <c r="Y27" s="12"/>
      <c r="AA27" s="4"/>
      <c r="AB27" s="4"/>
      <c r="AC27" s="4"/>
      <c r="AD27" s="43" t="s">
        <v>34</v>
      </c>
      <c r="AE27" s="44">
        <v>40026</v>
      </c>
      <c r="AF27" s="44"/>
      <c r="AG27" s="130" t="s">
        <v>79</v>
      </c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spans="2:256" ht="18" customHeight="1" x14ac:dyDescent="0.25">
      <c r="B28" s="177" t="s">
        <v>52</v>
      </c>
      <c r="C28" s="178"/>
      <c r="D28" s="178"/>
      <c r="E28" s="178"/>
      <c r="F28" s="178"/>
      <c r="G28" s="178"/>
      <c r="H28" s="178"/>
      <c r="I28" s="179"/>
      <c r="J28" s="121" t="s">
        <v>62</v>
      </c>
      <c r="K28" s="7"/>
      <c r="L28" s="18"/>
      <c r="M28" s="18"/>
      <c r="N28" s="18"/>
      <c r="O28" s="18"/>
      <c r="P28" s="18"/>
      <c r="Q28" s="22"/>
      <c r="R28" s="133" t="s">
        <v>11</v>
      </c>
      <c r="S28" s="23"/>
      <c r="T28" s="141" t="s">
        <v>77</v>
      </c>
      <c r="U28" s="141"/>
      <c r="V28" s="48"/>
      <c r="W28" s="136" t="s">
        <v>20</v>
      </c>
      <c r="X28" s="136"/>
      <c r="Y28" s="136"/>
      <c r="AA28" s="186" t="s">
        <v>85</v>
      </c>
      <c r="AB28" s="187"/>
      <c r="AF28" s="44"/>
      <c r="AG28" s="46"/>
    </row>
    <row r="29" spans="2:256" ht="18" customHeight="1" thickBot="1" x14ac:dyDescent="0.25">
      <c r="B29" s="87" t="s">
        <v>43</v>
      </c>
      <c r="C29" s="86" t="s">
        <v>44</v>
      </c>
      <c r="D29" s="87" t="s">
        <v>45</v>
      </c>
      <c r="E29" s="61" t="s">
        <v>46</v>
      </c>
      <c r="F29" s="87" t="s">
        <v>47</v>
      </c>
      <c r="G29" s="99"/>
      <c r="H29" s="87" t="s">
        <v>51</v>
      </c>
      <c r="I29" s="61" t="s">
        <v>50</v>
      </c>
      <c r="J29" s="122" t="s">
        <v>64</v>
      </c>
      <c r="K29" s="167" t="s">
        <v>12</v>
      </c>
      <c r="L29" s="167"/>
      <c r="M29" s="167"/>
      <c r="N29" s="167"/>
      <c r="O29" s="167"/>
      <c r="P29" s="167"/>
      <c r="Q29" s="24"/>
      <c r="R29" s="72" t="s">
        <v>76</v>
      </c>
      <c r="S29" s="23"/>
      <c r="T29" s="162" t="s">
        <v>78</v>
      </c>
      <c r="U29" s="162"/>
      <c r="V29" s="57"/>
      <c r="W29" s="135" t="s">
        <v>24</v>
      </c>
      <c r="X29" s="135"/>
      <c r="Y29" s="135"/>
      <c r="AA29" s="188" t="s">
        <v>40</v>
      </c>
      <c r="AB29" s="189"/>
      <c r="AC29" s="184"/>
      <c r="AD29" s="43"/>
      <c r="AE29" s="44"/>
      <c r="AF29" s="44"/>
      <c r="AG29" s="46"/>
    </row>
    <row r="30" spans="2:256" ht="15.95" customHeight="1" thickBot="1" x14ac:dyDescent="0.35">
      <c r="B30" s="107"/>
      <c r="C30" s="108"/>
      <c r="D30" s="107"/>
      <c r="E30" s="108"/>
      <c r="F30" s="107"/>
      <c r="G30" s="109"/>
      <c r="H30" s="107"/>
      <c r="I30" s="108"/>
      <c r="J30" s="123"/>
      <c r="K30" s="4"/>
      <c r="Q30" s="4"/>
      <c r="S30" s="4"/>
      <c r="T30" s="19"/>
      <c r="U30" s="19"/>
      <c r="W30" s="12"/>
      <c r="AE30" s="4"/>
    </row>
    <row r="31" spans="2:256" ht="15.95" customHeight="1" thickBot="1" x14ac:dyDescent="0.35">
      <c r="B31" s="110"/>
      <c r="C31" s="111"/>
      <c r="D31" s="110"/>
      <c r="E31" s="111"/>
      <c r="F31" s="110"/>
      <c r="G31" s="112"/>
      <c r="H31" s="110"/>
      <c r="I31" s="111"/>
      <c r="J31" s="124"/>
      <c r="K31" s="150"/>
      <c r="L31" s="150"/>
      <c r="M31" s="150"/>
      <c r="N31" s="150"/>
      <c r="O31" s="150"/>
      <c r="P31" s="150"/>
      <c r="Q31" s="58"/>
      <c r="R31" s="128"/>
      <c r="S31" s="58"/>
      <c r="T31" s="185"/>
      <c r="U31" s="185"/>
      <c r="V31" s="59"/>
      <c r="W31" s="134"/>
      <c r="X31" s="134"/>
      <c r="Y31" s="134"/>
      <c r="AA31" s="165"/>
      <c r="AB31" s="166"/>
      <c r="AC31" s="184"/>
      <c r="AD31" s="83" t="e">
        <f>LOOKUP(AA31, AE$22:AE$27, AD$22:AD$27)</f>
        <v>#N/A</v>
      </c>
      <c r="AE31" s="4"/>
    </row>
    <row r="32" spans="2:256" ht="15.95" customHeight="1" thickBot="1" x14ac:dyDescent="0.35">
      <c r="B32" s="113"/>
      <c r="C32" s="114"/>
      <c r="D32" s="115"/>
      <c r="E32" s="114"/>
      <c r="F32" s="115"/>
      <c r="G32" s="116"/>
      <c r="H32" s="115"/>
      <c r="I32" s="114"/>
      <c r="J32" s="125"/>
      <c r="K32" s="4"/>
      <c r="Q32" s="4"/>
      <c r="S32" s="4"/>
      <c r="T32" s="19"/>
      <c r="U32" s="19"/>
      <c r="W32" s="12"/>
      <c r="AD32" s="83"/>
      <c r="AE32" s="4"/>
    </row>
    <row r="33" spans="2:33" ht="15.95" customHeight="1" thickBot="1" x14ac:dyDescent="0.35">
      <c r="B33" s="110"/>
      <c r="C33" s="111"/>
      <c r="D33" s="110"/>
      <c r="E33" s="111"/>
      <c r="F33" s="110"/>
      <c r="G33" s="112"/>
      <c r="H33" s="110"/>
      <c r="I33" s="111"/>
      <c r="J33" s="124"/>
      <c r="K33" s="150"/>
      <c r="L33" s="150"/>
      <c r="M33" s="150"/>
      <c r="N33" s="150"/>
      <c r="O33" s="150"/>
      <c r="P33" s="150"/>
      <c r="Q33" s="58"/>
      <c r="R33" s="128"/>
      <c r="S33" s="58"/>
      <c r="T33" s="185"/>
      <c r="U33" s="185"/>
      <c r="V33" s="59"/>
      <c r="W33" s="134"/>
      <c r="X33" s="134"/>
      <c r="Y33" s="134"/>
      <c r="AA33" s="165"/>
      <c r="AB33" s="166"/>
      <c r="AD33" s="83" t="e">
        <f>LOOKUP(AA33, AE$22:AE$27, AD$22:AD$27)</f>
        <v>#N/A</v>
      </c>
      <c r="AE33" s="4"/>
      <c r="AG33" s="46"/>
    </row>
    <row r="34" spans="2:33" ht="15.95" customHeight="1" thickBot="1" x14ac:dyDescent="0.35">
      <c r="B34" s="113"/>
      <c r="C34" s="114"/>
      <c r="D34" s="115"/>
      <c r="E34" s="114"/>
      <c r="F34" s="115"/>
      <c r="G34" s="116"/>
      <c r="H34" s="115"/>
      <c r="I34" s="114"/>
      <c r="J34" s="125"/>
      <c r="K34" s="4"/>
      <c r="Q34" s="4"/>
      <c r="S34" s="4"/>
      <c r="T34" s="19"/>
      <c r="U34" s="19"/>
      <c r="W34" s="12"/>
      <c r="AD34" s="83"/>
      <c r="AG34" s="46"/>
    </row>
    <row r="35" spans="2:33" ht="15.95" customHeight="1" thickBot="1" x14ac:dyDescent="0.35">
      <c r="B35" s="110"/>
      <c r="C35" s="111"/>
      <c r="D35" s="110"/>
      <c r="E35" s="111"/>
      <c r="F35" s="110"/>
      <c r="G35" s="112"/>
      <c r="H35" s="110"/>
      <c r="I35" s="111"/>
      <c r="J35" s="124"/>
      <c r="K35" s="150"/>
      <c r="L35" s="150"/>
      <c r="M35" s="150"/>
      <c r="N35" s="150"/>
      <c r="O35" s="150"/>
      <c r="P35" s="150"/>
      <c r="Q35" s="58"/>
      <c r="R35" s="128"/>
      <c r="S35" s="58"/>
      <c r="T35" s="185"/>
      <c r="U35" s="185"/>
      <c r="V35" s="59"/>
      <c r="W35" s="134"/>
      <c r="X35" s="134"/>
      <c r="Y35" s="134"/>
      <c r="AA35" s="165"/>
      <c r="AB35" s="166"/>
      <c r="AD35" s="83" t="e">
        <f>LOOKUP(AA35, AE$22:AE$27, AD$22:AD$27)</f>
        <v>#N/A</v>
      </c>
      <c r="AG35" s="46"/>
    </row>
    <row r="36" spans="2:33" ht="15.95" customHeight="1" thickBot="1" x14ac:dyDescent="0.35">
      <c r="B36" s="113"/>
      <c r="C36" s="114"/>
      <c r="D36" s="115"/>
      <c r="E36" s="114"/>
      <c r="F36" s="115"/>
      <c r="G36" s="116"/>
      <c r="H36" s="115"/>
      <c r="I36" s="114"/>
      <c r="J36" s="125"/>
      <c r="K36" s="4"/>
      <c r="Q36" s="4"/>
      <c r="S36" s="4"/>
      <c r="T36" s="19"/>
      <c r="U36" s="19"/>
      <c r="W36" s="12"/>
      <c r="AD36" s="83"/>
      <c r="AG36" s="46"/>
    </row>
    <row r="37" spans="2:33" ht="15.95" customHeight="1" thickBot="1" x14ac:dyDescent="0.35">
      <c r="B37" s="110"/>
      <c r="C37" s="111"/>
      <c r="D37" s="110"/>
      <c r="E37" s="111"/>
      <c r="F37" s="110"/>
      <c r="G37" s="112"/>
      <c r="H37" s="110"/>
      <c r="I37" s="111"/>
      <c r="J37" s="124"/>
      <c r="K37" s="150"/>
      <c r="L37" s="150"/>
      <c r="M37" s="150"/>
      <c r="N37" s="150"/>
      <c r="O37" s="150"/>
      <c r="P37" s="150"/>
      <c r="Q37" s="58"/>
      <c r="R37" s="128"/>
      <c r="S37" s="58"/>
      <c r="T37" s="185"/>
      <c r="U37" s="185"/>
      <c r="V37" s="59"/>
      <c r="W37" s="134"/>
      <c r="X37" s="134"/>
      <c r="Y37" s="134"/>
      <c r="AA37" s="165"/>
      <c r="AB37" s="166"/>
      <c r="AD37" s="83" t="e">
        <f>LOOKUP(AA37, AE$22:AE$27, AD$22:AD$27)</f>
        <v>#N/A</v>
      </c>
      <c r="AG37" s="47"/>
    </row>
    <row r="38" spans="2:33" ht="15.95" customHeight="1" thickBot="1" x14ac:dyDescent="0.35">
      <c r="B38" s="113"/>
      <c r="C38" s="114"/>
      <c r="D38" s="115"/>
      <c r="E38" s="114"/>
      <c r="F38" s="115"/>
      <c r="G38" s="116"/>
      <c r="H38" s="115"/>
      <c r="I38" s="114"/>
      <c r="J38" s="125"/>
      <c r="K38" s="4"/>
      <c r="Q38" s="4"/>
      <c r="S38" s="4"/>
      <c r="T38" s="19"/>
      <c r="U38" s="19"/>
      <c r="W38" s="12"/>
      <c r="AD38" s="83"/>
    </row>
    <row r="39" spans="2:33" ht="15.95" customHeight="1" thickBot="1" x14ac:dyDescent="0.35">
      <c r="B39" s="110"/>
      <c r="C39" s="111"/>
      <c r="D39" s="110"/>
      <c r="E39" s="111"/>
      <c r="F39" s="110"/>
      <c r="G39" s="112"/>
      <c r="H39" s="110"/>
      <c r="I39" s="111"/>
      <c r="J39" s="124"/>
      <c r="K39" s="150"/>
      <c r="L39" s="150"/>
      <c r="M39" s="150"/>
      <c r="N39" s="150"/>
      <c r="O39" s="150"/>
      <c r="P39" s="150"/>
      <c r="Q39" s="58"/>
      <c r="R39" s="128"/>
      <c r="S39" s="58"/>
      <c r="T39" s="185"/>
      <c r="U39" s="185"/>
      <c r="V39" s="59"/>
      <c r="W39" s="134"/>
      <c r="X39" s="134"/>
      <c r="Y39" s="134"/>
      <c r="AA39" s="165"/>
      <c r="AB39" s="166"/>
      <c r="AD39" s="83" t="e">
        <f>LOOKUP(AA39, AE$22:AE$27, AD$22:AD$27)</f>
        <v>#N/A</v>
      </c>
    </row>
    <row r="40" spans="2:33" ht="15.95" customHeight="1" thickBot="1" x14ac:dyDescent="0.35">
      <c r="B40" s="113"/>
      <c r="C40" s="114"/>
      <c r="D40" s="115"/>
      <c r="E40" s="114"/>
      <c r="F40" s="115"/>
      <c r="G40" s="116"/>
      <c r="H40" s="115"/>
      <c r="I40" s="114"/>
      <c r="J40" s="125"/>
      <c r="K40" s="4"/>
      <c r="Q40" s="4"/>
      <c r="S40" s="4"/>
      <c r="T40" s="19"/>
      <c r="U40" s="19"/>
      <c r="W40" s="12"/>
      <c r="AD40" s="83"/>
    </row>
    <row r="41" spans="2:33" ht="15.95" customHeight="1" thickBot="1" x14ac:dyDescent="0.35">
      <c r="B41" s="110"/>
      <c r="C41" s="111"/>
      <c r="D41" s="110"/>
      <c r="E41" s="111"/>
      <c r="F41" s="110"/>
      <c r="G41" s="112"/>
      <c r="H41" s="110"/>
      <c r="I41" s="111"/>
      <c r="J41" s="124"/>
      <c r="K41" s="150"/>
      <c r="L41" s="150"/>
      <c r="M41" s="150"/>
      <c r="N41" s="150"/>
      <c r="O41" s="150"/>
      <c r="P41" s="150"/>
      <c r="Q41" s="58"/>
      <c r="R41" s="128"/>
      <c r="S41" s="58"/>
      <c r="T41" s="185"/>
      <c r="U41" s="185"/>
      <c r="V41" s="59"/>
      <c r="W41" s="134"/>
      <c r="X41" s="134"/>
      <c r="Y41" s="134"/>
      <c r="AA41" s="165"/>
      <c r="AB41" s="166"/>
      <c r="AD41" s="83" t="e">
        <f>LOOKUP(AA41, AE$22:AE$27, AD$22:AD$27)</f>
        <v>#N/A</v>
      </c>
    </row>
    <row r="42" spans="2:33" ht="15.95" customHeight="1" thickBot="1" x14ac:dyDescent="0.35">
      <c r="B42" s="113"/>
      <c r="C42" s="114"/>
      <c r="D42" s="115"/>
      <c r="E42" s="114"/>
      <c r="F42" s="115"/>
      <c r="G42" s="116"/>
      <c r="H42" s="115"/>
      <c r="I42" s="114"/>
      <c r="J42" s="125"/>
      <c r="K42" s="4"/>
      <c r="Q42" s="4"/>
      <c r="S42" s="4"/>
      <c r="T42" s="19"/>
      <c r="U42" s="19"/>
      <c r="W42" s="12"/>
      <c r="AD42" s="83"/>
    </row>
    <row r="43" spans="2:33" ht="15.95" customHeight="1" thickBot="1" x14ac:dyDescent="0.35">
      <c r="B43" s="110"/>
      <c r="C43" s="111"/>
      <c r="D43" s="110"/>
      <c r="E43" s="111"/>
      <c r="F43" s="110"/>
      <c r="G43" s="112"/>
      <c r="H43" s="110"/>
      <c r="I43" s="111"/>
      <c r="J43" s="124"/>
      <c r="K43" s="150"/>
      <c r="L43" s="150"/>
      <c r="M43" s="150"/>
      <c r="N43" s="150"/>
      <c r="O43" s="150"/>
      <c r="P43" s="150"/>
      <c r="Q43" s="58"/>
      <c r="R43" s="128"/>
      <c r="S43" s="58"/>
      <c r="T43" s="185"/>
      <c r="U43" s="185"/>
      <c r="V43" s="59"/>
      <c r="W43" s="134"/>
      <c r="X43" s="134"/>
      <c r="Y43" s="134"/>
      <c r="AA43" s="165"/>
      <c r="AB43" s="166"/>
      <c r="AD43" s="83" t="e">
        <f>LOOKUP(AA43, AE$22:AE$27, AD$22:AD$27)</f>
        <v>#N/A</v>
      </c>
    </row>
    <row r="44" spans="2:33" ht="15.95" customHeight="1" thickBot="1" x14ac:dyDescent="0.35">
      <c r="B44" s="113"/>
      <c r="C44" s="114"/>
      <c r="D44" s="115"/>
      <c r="E44" s="114"/>
      <c r="F44" s="115"/>
      <c r="G44" s="116"/>
      <c r="H44" s="115"/>
      <c r="I44" s="114"/>
      <c r="J44" s="125"/>
      <c r="K44" s="4"/>
      <c r="Q44" s="4"/>
      <c r="S44" s="4"/>
      <c r="T44" s="19"/>
      <c r="U44" s="19"/>
      <c r="W44" s="12"/>
      <c r="AD44" s="83"/>
    </row>
    <row r="45" spans="2:33" ht="15.95" customHeight="1" thickBot="1" x14ac:dyDescent="0.35">
      <c r="B45" s="110"/>
      <c r="C45" s="111"/>
      <c r="D45" s="110"/>
      <c r="E45" s="111"/>
      <c r="F45" s="110"/>
      <c r="G45" s="112"/>
      <c r="H45" s="110"/>
      <c r="I45" s="111"/>
      <c r="J45" s="124"/>
      <c r="K45" s="150"/>
      <c r="L45" s="150"/>
      <c r="M45" s="150"/>
      <c r="N45" s="150"/>
      <c r="O45" s="150"/>
      <c r="P45" s="150"/>
      <c r="Q45" s="58"/>
      <c r="R45" s="128"/>
      <c r="S45" s="58"/>
      <c r="T45" s="185"/>
      <c r="U45" s="185"/>
      <c r="V45" s="59"/>
      <c r="W45" s="134"/>
      <c r="X45" s="134"/>
      <c r="Y45" s="134"/>
      <c r="AA45" s="165"/>
      <c r="AB45" s="166"/>
      <c r="AD45" s="83" t="e">
        <f>LOOKUP(AA45, AE$22:AE$27, AD$22:AD$27)</f>
        <v>#N/A</v>
      </c>
    </row>
    <row r="46" spans="2:33" ht="15.95" customHeight="1" thickBot="1" x14ac:dyDescent="0.35">
      <c r="B46" s="113"/>
      <c r="C46" s="114"/>
      <c r="D46" s="115"/>
      <c r="E46" s="114"/>
      <c r="F46" s="115"/>
      <c r="G46" s="116"/>
      <c r="H46" s="115"/>
      <c r="I46" s="114"/>
      <c r="J46" s="125"/>
      <c r="K46" s="4"/>
      <c r="Q46" s="4"/>
      <c r="S46" s="4"/>
      <c r="T46" s="19"/>
      <c r="U46" s="19"/>
      <c r="W46" s="12"/>
      <c r="AD46" s="83"/>
    </row>
    <row r="47" spans="2:33" ht="15.95" customHeight="1" thickBot="1" x14ac:dyDescent="0.35">
      <c r="B47" s="110"/>
      <c r="C47" s="111"/>
      <c r="D47" s="110"/>
      <c r="E47" s="111"/>
      <c r="F47" s="110"/>
      <c r="G47" s="112"/>
      <c r="H47" s="110"/>
      <c r="I47" s="111"/>
      <c r="J47" s="124"/>
      <c r="K47" s="150"/>
      <c r="L47" s="150"/>
      <c r="M47" s="150"/>
      <c r="N47" s="150"/>
      <c r="O47" s="150"/>
      <c r="P47" s="150"/>
      <c r="Q47" s="58"/>
      <c r="R47" s="128"/>
      <c r="S47" s="58"/>
      <c r="T47" s="185"/>
      <c r="U47" s="185"/>
      <c r="V47" s="59"/>
      <c r="W47" s="134"/>
      <c r="X47" s="134"/>
      <c r="Y47" s="134"/>
      <c r="AA47" s="165"/>
      <c r="AB47" s="166"/>
      <c r="AD47" s="83" t="e">
        <f>LOOKUP(AA47, AE$22:AE$27, AD$22:AD$27)</f>
        <v>#N/A</v>
      </c>
    </row>
    <row r="48" spans="2:33" ht="15.95" customHeight="1" thickBot="1" x14ac:dyDescent="0.35">
      <c r="B48" s="113"/>
      <c r="C48" s="114"/>
      <c r="D48" s="115"/>
      <c r="E48" s="114"/>
      <c r="F48" s="115"/>
      <c r="G48" s="116"/>
      <c r="H48" s="115"/>
      <c r="I48" s="114"/>
      <c r="J48" s="125"/>
      <c r="K48" s="4"/>
      <c r="Q48" s="4"/>
      <c r="S48" s="4"/>
      <c r="T48" s="19"/>
      <c r="U48" s="19"/>
      <c r="W48" s="12"/>
      <c r="AD48" s="83"/>
    </row>
    <row r="49" spans="2:30" ht="15.95" customHeight="1" thickBot="1" x14ac:dyDescent="0.35">
      <c r="B49" s="110"/>
      <c r="C49" s="111"/>
      <c r="D49" s="110"/>
      <c r="E49" s="111"/>
      <c r="F49" s="110"/>
      <c r="G49" s="112"/>
      <c r="H49" s="110"/>
      <c r="I49" s="111"/>
      <c r="J49" s="124"/>
      <c r="K49" s="150"/>
      <c r="L49" s="150"/>
      <c r="M49" s="150"/>
      <c r="N49" s="150"/>
      <c r="O49" s="150"/>
      <c r="P49" s="150"/>
      <c r="Q49" s="58"/>
      <c r="R49" s="128"/>
      <c r="S49" s="58"/>
      <c r="T49" s="185"/>
      <c r="U49" s="185"/>
      <c r="V49" s="59"/>
      <c r="W49" s="134"/>
      <c r="X49" s="134"/>
      <c r="Y49" s="134"/>
      <c r="AA49" s="165"/>
      <c r="AB49" s="166"/>
      <c r="AD49" s="83" t="e">
        <f>LOOKUP(AA49, AE$22:AE$27, AD$22:AD$27)</f>
        <v>#N/A</v>
      </c>
    </row>
    <row r="50" spans="2:30" ht="15.95" customHeight="1" thickBot="1" x14ac:dyDescent="0.35">
      <c r="B50" s="113"/>
      <c r="C50" s="114"/>
      <c r="D50" s="115"/>
      <c r="E50" s="114"/>
      <c r="F50" s="115"/>
      <c r="G50" s="116"/>
      <c r="H50" s="115"/>
      <c r="I50" s="114"/>
      <c r="J50" s="125"/>
      <c r="K50" s="4"/>
      <c r="Q50" s="4"/>
      <c r="S50" s="4"/>
      <c r="T50" s="19"/>
      <c r="U50" s="19"/>
      <c r="W50" s="12"/>
      <c r="AD50" s="83"/>
    </row>
    <row r="51" spans="2:30" ht="15.95" customHeight="1" thickBot="1" x14ac:dyDescent="0.35">
      <c r="B51" s="110"/>
      <c r="C51" s="111"/>
      <c r="D51" s="110"/>
      <c r="E51" s="111"/>
      <c r="F51" s="110"/>
      <c r="G51" s="112"/>
      <c r="H51" s="110"/>
      <c r="I51" s="111"/>
      <c r="J51" s="124"/>
      <c r="K51" s="150"/>
      <c r="L51" s="150"/>
      <c r="M51" s="150"/>
      <c r="N51" s="150"/>
      <c r="O51" s="150"/>
      <c r="P51" s="150"/>
      <c r="Q51" s="58"/>
      <c r="R51" s="128"/>
      <c r="S51" s="58"/>
      <c r="T51" s="185"/>
      <c r="U51" s="185"/>
      <c r="V51" s="59"/>
      <c r="W51" s="134"/>
      <c r="X51" s="134"/>
      <c r="Y51" s="134"/>
      <c r="AA51" s="165"/>
      <c r="AB51" s="166"/>
      <c r="AD51" s="83" t="e">
        <f>LOOKUP(AA51, AE$22:AE$27, AD$22:AD$27)</f>
        <v>#N/A</v>
      </c>
    </row>
    <row r="52" spans="2:30" ht="15.95" customHeight="1" thickBot="1" x14ac:dyDescent="0.35">
      <c r="B52" s="113"/>
      <c r="C52" s="114"/>
      <c r="D52" s="115"/>
      <c r="E52" s="114"/>
      <c r="F52" s="115"/>
      <c r="G52" s="116"/>
      <c r="H52" s="115"/>
      <c r="I52" s="114"/>
      <c r="J52" s="125"/>
      <c r="K52" s="4"/>
      <c r="L52" s="4"/>
      <c r="M52" s="4"/>
      <c r="N52" s="4"/>
      <c r="O52" s="4"/>
      <c r="P52" s="4"/>
      <c r="Q52" s="4"/>
      <c r="R52" s="4"/>
      <c r="S52" s="4"/>
      <c r="T52" s="58"/>
      <c r="U52" s="58"/>
      <c r="V52" s="4"/>
      <c r="W52" s="8"/>
      <c r="AD52" s="83"/>
    </row>
    <row r="53" spans="2:30" ht="15.95" customHeight="1" thickBot="1" x14ac:dyDescent="0.35">
      <c r="B53" s="110"/>
      <c r="C53" s="111"/>
      <c r="D53" s="110"/>
      <c r="E53" s="111"/>
      <c r="F53" s="110"/>
      <c r="G53" s="112"/>
      <c r="H53" s="110"/>
      <c r="I53" s="111"/>
      <c r="J53" s="124"/>
      <c r="K53" s="150"/>
      <c r="L53" s="150"/>
      <c r="M53" s="150"/>
      <c r="N53" s="150"/>
      <c r="O53" s="150"/>
      <c r="P53" s="150"/>
      <c r="Q53" s="58"/>
      <c r="R53" s="128"/>
      <c r="S53" s="58"/>
      <c r="T53" s="185"/>
      <c r="U53" s="185"/>
      <c r="V53" s="59"/>
      <c r="W53" s="134"/>
      <c r="X53" s="134"/>
      <c r="Y53" s="134"/>
      <c r="AA53" s="165"/>
      <c r="AB53" s="166"/>
      <c r="AD53" s="83" t="e">
        <f>LOOKUP(AA53, AE$22:AE$27, AD$22:AD$27)</f>
        <v>#N/A</v>
      </c>
    </row>
    <row r="54" spans="2:30" ht="15.95" customHeight="1" thickBot="1" x14ac:dyDescent="0.35">
      <c r="B54" s="113"/>
      <c r="C54" s="114"/>
      <c r="D54" s="115"/>
      <c r="E54" s="114"/>
      <c r="F54" s="115"/>
      <c r="G54" s="116"/>
      <c r="H54" s="115"/>
      <c r="I54" s="114"/>
      <c r="J54" s="125"/>
      <c r="K54" s="4"/>
      <c r="L54" s="4"/>
      <c r="M54" s="4"/>
      <c r="N54" s="4"/>
      <c r="O54" s="4"/>
      <c r="P54" s="4"/>
      <c r="Q54" s="4"/>
      <c r="R54" s="4"/>
      <c r="S54" s="4"/>
      <c r="T54" s="58"/>
      <c r="U54" s="58"/>
      <c r="V54" s="4"/>
      <c r="W54" s="8"/>
      <c r="AD54" s="83"/>
    </row>
    <row r="55" spans="2:30" ht="15.95" customHeight="1" thickBot="1" x14ac:dyDescent="0.35">
      <c r="B55" s="110"/>
      <c r="C55" s="111"/>
      <c r="D55" s="110"/>
      <c r="E55" s="111"/>
      <c r="F55" s="110"/>
      <c r="G55" s="112"/>
      <c r="H55" s="110"/>
      <c r="I55" s="111"/>
      <c r="J55" s="124"/>
      <c r="K55" s="150"/>
      <c r="L55" s="150"/>
      <c r="M55" s="150"/>
      <c r="N55" s="150"/>
      <c r="O55" s="150"/>
      <c r="P55" s="150"/>
      <c r="Q55" s="58"/>
      <c r="R55" s="128"/>
      <c r="S55" s="58"/>
      <c r="T55" s="185"/>
      <c r="U55" s="185"/>
      <c r="V55" s="59"/>
      <c r="W55" s="134"/>
      <c r="X55" s="134"/>
      <c r="Y55" s="134"/>
      <c r="AA55" s="165"/>
      <c r="AB55" s="166"/>
      <c r="AD55" s="83" t="e">
        <f>LOOKUP(AA55, AE$22:AE$27, AD$22:AD$27)</f>
        <v>#N/A</v>
      </c>
    </row>
    <row r="56" spans="2:30" ht="15.95" customHeight="1" thickBot="1" x14ac:dyDescent="0.35">
      <c r="B56" s="113"/>
      <c r="C56" s="114"/>
      <c r="D56" s="115"/>
      <c r="E56" s="114"/>
      <c r="F56" s="115"/>
      <c r="G56" s="116"/>
      <c r="H56" s="115"/>
      <c r="I56" s="114"/>
      <c r="J56" s="125"/>
      <c r="K56" s="4"/>
      <c r="L56" s="4"/>
      <c r="M56" s="4"/>
      <c r="N56" s="4"/>
      <c r="O56" s="4"/>
      <c r="P56" s="4"/>
      <c r="Q56" s="4"/>
      <c r="R56" s="4"/>
      <c r="S56" s="4"/>
      <c r="T56" s="58"/>
      <c r="U56" s="58"/>
      <c r="V56" s="4"/>
      <c r="W56" s="8"/>
      <c r="AD56" s="83"/>
    </row>
    <row r="57" spans="2:30" ht="15.95" customHeight="1" thickBot="1" x14ac:dyDescent="0.35">
      <c r="B57" s="110"/>
      <c r="C57" s="111"/>
      <c r="D57" s="110"/>
      <c r="E57" s="111"/>
      <c r="F57" s="110"/>
      <c r="G57" s="112"/>
      <c r="H57" s="110"/>
      <c r="I57" s="111"/>
      <c r="J57" s="124"/>
      <c r="K57" s="150"/>
      <c r="L57" s="150"/>
      <c r="M57" s="150"/>
      <c r="N57" s="150"/>
      <c r="O57" s="150"/>
      <c r="P57" s="150"/>
      <c r="Q57" s="58"/>
      <c r="R57" s="128"/>
      <c r="S57" s="58"/>
      <c r="T57" s="185"/>
      <c r="U57" s="185"/>
      <c r="V57" s="59"/>
      <c r="W57" s="134"/>
      <c r="X57" s="134"/>
      <c r="Y57" s="134"/>
      <c r="AA57" s="165"/>
      <c r="AB57" s="166"/>
      <c r="AD57" s="83" t="e">
        <f>LOOKUP(AA57, AE$22:AE$27, AD$22:AD$27)</f>
        <v>#N/A</v>
      </c>
    </row>
    <row r="58" spans="2:30" ht="15.95" customHeight="1" thickBot="1" x14ac:dyDescent="0.35">
      <c r="B58" s="113"/>
      <c r="C58" s="114"/>
      <c r="D58" s="115"/>
      <c r="E58" s="114"/>
      <c r="F58" s="115"/>
      <c r="G58" s="116"/>
      <c r="H58" s="115"/>
      <c r="I58" s="114"/>
      <c r="J58" s="125"/>
      <c r="K58" s="8"/>
      <c r="L58" s="8"/>
      <c r="M58" s="8"/>
      <c r="N58" s="8"/>
      <c r="O58" s="8"/>
      <c r="P58" s="8"/>
      <c r="Q58" s="8"/>
      <c r="R58" s="8"/>
      <c r="S58" s="8"/>
      <c r="T58" s="82"/>
      <c r="U58" s="82"/>
      <c r="V58" s="8"/>
      <c r="W58" s="8"/>
      <c r="AD58" s="83"/>
    </row>
    <row r="59" spans="2:30" ht="15.95" customHeight="1" thickBot="1" x14ac:dyDescent="0.35">
      <c r="B59" s="110"/>
      <c r="C59" s="111"/>
      <c r="D59" s="110"/>
      <c r="E59" s="111"/>
      <c r="F59" s="110"/>
      <c r="G59" s="112"/>
      <c r="H59" s="110"/>
      <c r="I59" s="111"/>
      <c r="J59" s="124"/>
      <c r="K59" s="150"/>
      <c r="L59" s="150"/>
      <c r="M59" s="150"/>
      <c r="N59" s="150"/>
      <c r="O59" s="150"/>
      <c r="P59" s="150"/>
      <c r="Q59" s="58"/>
      <c r="R59" s="128"/>
      <c r="S59" s="58"/>
      <c r="T59" s="185"/>
      <c r="U59" s="185"/>
      <c r="V59" s="59"/>
      <c r="W59" s="134"/>
      <c r="X59" s="134"/>
      <c r="Y59" s="134"/>
      <c r="AA59" s="165"/>
      <c r="AB59" s="166"/>
      <c r="AD59" s="83" t="e">
        <f>LOOKUP(AA59, AE$22:AE$27, AD$22:AD$27)</f>
        <v>#N/A</v>
      </c>
    </row>
    <row r="60" spans="2:30" ht="15.95" customHeight="1" thickBot="1" x14ac:dyDescent="0.25">
      <c r="B60" s="8"/>
      <c r="C60" s="8"/>
      <c r="D60" s="8"/>
      <c r="E60" s="8"/>
      <c r="F60" s="8"/>
      <c r="G60" s="8"/>
      <c r="H60" s="8"/>
      <c r="I60" s="8"/>
      <c r="J60" s="8"/>
      <c r="K60" s="4"/>
      <c r="L60" s="8"/>
      <c r="M60" s="8"/>
      <c r="N60" s="8"/>
      <c r="O60" s="8"/>
      <c r="P60" s="15"/>
      <c r="Q60" s="4"/>
      <c r="R60" s="8"/>
      <c r="S60" s="4"/>
      <c r="T60" s="8"/>
      <c r="U60" s="8"/>
      <c r="V60" s="8"/>
      <c r="W60" s="8"/>
      <c r="X60" s="12"/>
      <c r="Y60" s="12"/>
    </row>
    <row r="61" spans="2:30" ht="18" customHeight="1" x14ac:dyDescent="0.25">
      <c r="B61" s="29" t="s">
        <v>84</v>
      </c>
      <c r="C61" s="16"/>
      <c r="D61" s="17"/>
      <c r="E61" s="17"/>
      <c r="F61" s="17"/>
      <c r="G61" s="17"/>
      <c r="H61" s="17"/>
      <c r="I61" s="26"/>
      <c r="J61" s="27"/>
      <c r="K61" s="26"/>
      <c r="L61" s="27"/>
      <c r="M61" s="27"/>
      <c r="N61" s="27"/>
      <c r="O61" s="27"/>
      <c r="P61" s="26"/>
      <c r="Q61" s="26"/>
      <c r="R61" s="88" t="s">
        <v>57</v>
      </c>
      <c r="S61" s="89"/>
      <c r="T61" s="89"/>
      <c r="U61" s="89"/>
      <c r="V61" s="89"/>
      <c r="W61" s="89"/>
      <c r="X61" s="90"/>
      <c r="Y61" s="91"/>
    </row>
    <row r="62" spans="2:30" ht="18" customHeight="1" thickBot="1" x14ac:dyDescent="0.3">
      <c r="B62" s="29" t="s">
        <v>18</v>
      </c>
      <c r="C62" s="16"/>
      <c r="D62" s="17"/>
      <c r="E62" s="17"/>
      <c r="F62" s="17"/>
      <c r="G62" s="17"/>
      <c r="H62" s="17"/>
      <c r="I62" s="26"/>
      <c r="J62" s="27"/>
      <c r="K62" s="26"/>
      <c r="L62" s="27"/>
      <c r="M62" s="27"/>
      <c r="N62" s="27"/>
      <c r="O62" s="27"/>
      <c r="P62" s="26"/>
      <c r="Q62" s="26"/>
      <c r="R62" s="92" t="s">
        <v>58</v>
      </c>
      <c r="S62" s="93"/>
      <c r="T62" s="93"/>
      <c r="U62" s="93"/>
      <c r="V62" s="93"/>
      <c r="W62" s="93"/>
      <c r="X62" s="94"/>
      <c r="Y62" s="95"/>
    </row>
    <row r="63" spans="2:30" ht="18" customHeight="1" x14ac:dyDescent="0.25">
      <c r="B63" s="30" t="s">
        <v>16</v>
      </c>
      <c r="C63" s="16"/>
      <c r="D63" s="17"/>
      <c r="E63" s="17"/>
      <c r="F63" s="17"/>
      <c r="G63" s="17"/>
      <c r="H63" s="17"/>
      <c r="I63" s="26"/>
      <c r="J63" s="27"/>
      <c r="K63" s="26"/>
      <c r="L63" s="27"/>
      <c r="M63" s="27"/>
      <c r="N63" s="27"/>
      <c r="O63" s="27"/>
      <c r="P63" s="26"/>
      <c r="Q63" s="26"/>
      <c r="R63" s="27"/>
      <c r="S63" s="27"/>
      <c r="T63" s="27"/>
      <c r="U63" s="27"/>
      <c r="V63" s="27"/>
      <c r="W63" s="16"/>
    </row>
    <row r="64" spans="2:30" ht="18" customHeight="1" x14ac:dyDescent="0.25">
      <c r="B64" s="31" t="s">
        <v>21</v>
      </c>
      <c r="C64" s="32"/>
      <c r="D64" s="33"/>
      <c r="E64" s="33"/>
      <c r="F64" s="33"/>
      <c r="G64" s="33"/>
      <c r="H64" s="33"/>
      <c r="I64" s="34"/>
      <c r="J64" s="35"/>
      <c r="K64" s="34"/>
      <c r="L64" s="35"/>
      <c r="M64" s="35"/>
      <c r="N64" s="35"/>
      <c r="O64" s="35"/>
      <c r="P64" s="34"/>
      <c r="Q64" s="34"/>
      <c r="R64" s="35"/>
      <c r="S64" s="35"/>
      <c r="T64" s="27"/>
      <c r="U64" s="27"/>
      <c r="V64" s="27"/>
      <c r="W64" s="16"/>
    </row>
    <row r="65" spans="2:256" ht="18" customHeight="1" x14ac:dyDescent="0.25">
      <c r="B65" s="29"/>
      <c r="C65" s="16"/>
      <c r="D65" s="17"/>
      <c r="E65" s="17"/>
      <c r="F65" s="17"/>
      <c r="G65" s="17"/>
      <c r="H65" s="17"/>
      <c r="I65" s="26"/>
      <c r="J65" s="27"/>
      <c r="K65" s="26"/>
      <c r="L65" s="27"/>
      <c r="M65" s="27"/>
      <c r="N65" s="27"/>
      <c r="O65" s="27"/>
      <c r="P65" s="26"/>
      <c r="Q65" s="26"/>
      <c r="R65" s="27"/>
      <c r="S65" s="27"/>
      <c r="T65" s="27"/>
      <c r="U65" s="27"/>
      <c r="V65" s="27"/>
      <c r="W65" s="16"/>
    </row>
    <row r="66" spans="2:256" ht="18" customHeight="1" x14ac:dyDescent="0.25">
      <c r="B66" s="29" t="s">
        <v>59</v>
      </c>
      <c r="C66" s="17"/>
      <c r="D66" s="17"/>
      <c r="E66" s="17"/>
      <c r="F66" s="17"/>
      <c r="G66" s="17"/>
      <c r="H66" s="17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17"/>
      <c r="X66" s="4"/>
      <c r="Y66" s="4"/>
      <c r="Z66" s="4"/>
      <c r="AA66" s="4"/>
      <c r="AB66" s="4"/>
      <c r="AC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</row>
    <row r="67" spans="2:256" ht="18" customHeight="1" x14ac:dyDescent="0.25">
      <c r="B67" s="29" t="s">
        <v>19</v>
      </c>
      <c r="C67" s="16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4"/>
      <c r="Y67" s="4"/>
      <c r="Z67" s="4"/>
      <c r="AA67" s="4"/>
      <c r="AB67" s="4"/>
      <c r="AC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</row>
    <row r="68" spans="2:256" ht="21.95" customHeight="1" x14ac:dyDescent="0.3">
      <c r="B68" s="137" t="s">
        <v>70</v>
      </c>
      <c r="C68" s="137"/>
      <c r="D68" s="137"/>
      <c r="E68" s="137"/>
      <c r="F68" s="137"/>
      <c r="G68" s="137"/>
      <c r="H68" s="137"/>
      <c r="I68" s="137"/>
      <c r="J68" s="137"/>
      <c r="K68" s="137"/>
      <c r="L68" s="137"/>
      <c r="M68" s="137"/>
      <c r="N68" s="137"/>
      <c r="O68" s="137"/>
      <c r="P68" s="137"/>
      <c r="Q68" s="137"/>
      <c r="R68" s="137"/>
      <c r="S68" s="137"/>
      <c r="T68" s="137"/>
      <c r="U68" s="137"/>
      <c r="V68" s="137"/>
      <c r="W68" s="137"/>
      <c r="X68" s="137"/>
      <c r="Y68" s="28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</row>
    <row r="69" spans="2:256" x14ac:dyDescent="0.2">
      <c r="D69" s="4"/>
      <c r="E69" s="4"/>
      <c r="F69" s="4"/>
      <c r="G69" s="4"/>
      <c r="H69" s="4"/>
      <c r="I69" s="4"/>
      <c r="Q69" s="4"/>
    </row>
    <row r="70" spans="2:256" ht="18" customHeight="1" thickBot="1" x14ac:dyDescent="0.3">
      <c r="B70" s="25" t="s">
        <v>0</v>
      </c>
      <c r="C70" s="13"/>
      <c r="D70" s="176">
        <f>+D4</f>
        <v>0</v>
      </c>
      <c r="E70" s="176"/>
      <c r="F70" s="176"/>
      <c r="G70" s="176"/>
      <c r="H70" s="176"/>
      <c r="I70" s="176"/>
      <c r="J70" s="176"/>
      <c r="K70" s="25"/>
      <c r="L70" s="25" t="s">
        <v>1</v>
      </c>
      <c r="M70" s="25"/>
      <c r="N70" s="176">
        <f>+M4</f>
        <v>0</v>
      </c>
      <c r="O70" s="176"/>
      <c r="P70" s="176"/>
      <c r="Q70" s="176"/>
      <c r="R70" s="176"/>
      <c r="S70" s="13"/>
      <c r="T70" s="25" t="s">
        <v>2</v>
      </c>
      <c r="U70" s="176">
        <f>+T4</f>
        <v>0</v>
      </c>
      <c r="V70" s="176"/>
      <c r="W70" s="176"/>
      <c r="X70" s="13"/>
      <c r="Y70" s="13"/>
    </row>
    <row r="71" spans="2:256" ht="12" customHeight="1" thickBot="1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</row>
    <row r="72" spans="2:256" ht="18" customHeight="1" x14ac:dyDescent="0.2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50" t="s">
        <v>71</v>
      </c>
      <c r="O72" s="50"/>
      <c r="P72" s="75"/>
      <c r="Q72" s="75"/>
      <c r="R72" s="75"/>
      <c r="S72" s="76"/>
      <c r="T72" s="74" t="s">
        <v>74</v>
      </c>
      <c r="U72" s="77"/>
      <c r="V72" s="77"/>
      <c r="W72" s="78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</row>
    <row r="73" spans="2:256" ht="18" customHeight="1" x14ac:dyDescent="0.2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66" t="s">
        <v>72</v>
      </c>
      <c r="O73" s="66"/>
      <c r="P73" s="67"/>
      <c r="Q73" s="66"/>
      <c r="R73" s="66"/>
      <c r="S73" s="63"/>
      <c r="T73" s="64" t="s">
        <v>75</v>
      </c>
      <c r="U73" s="56"/>
      <c r="V73" s="56"/>
      <c r="W73" s="79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</row>
    <row r="74" spans="2:256" ht="18" customHeight="1" thickBot="1" x14ac:dyDescent="0.25">
      <c r="B74" s="4"/>
      <c r="C74" s="4"/>
      <c r="D74" s="4"/>
      <c r="E74" s="4"/>
      <c r="F74" s="4"/>
      <c r="G74" s="4"/>
      <c r="H74" s="4"/>
      <c r="I74" s="4"/>
      <c r="J74" s="4"/>
      <c r="K74" s="7"/>
      <c r="L74" s="7"/>
      <c r="M74" s="7"/>
      <c r="N74" s="51" t="s">
        <v>73</v>
      </c>
      <c r="O74" s="51"/>
      <c r="P74" s="68"/>
      <c r="Q74" s="53"/>
      <c r="R74" s="60"/>
      <c r="S74" s="55"/>
      <c r="T74" s="53"/>
      <c r="U74" s="52"/>
      <c r="V74" s="52"/>
      <c r="W74" s="62"/>
    </row>
    <row r="75" spans="2:256" ht="9.9499999999999993" customHeight="1" thickBot="1" x14ac:dyDescent="0.25">
      <c r="B75" s="4"/>
      <c r="C75" s="4"/>
      <c r="D75" s="4"/>
      <c r="E75" s="4"/>
      <c r="F75" s="4"/>
      <c r="G75" s="4"/>
      <c r="H75" s="4"/>
      <c r="I75" s="4"/>
      <c r="J75" s="4"/>
      <c r="K75" s="7"/>
      <c r="L75" s="7"/>
      <c r="M75" s="7"/>
      <c r="N75" s="56"/>
      <c r="O75" s="56"/>
      <c r="P75" s="67"/>
      <c r="Q75" s="80"/>
      <c r="R75" s="66"/>
      <c r="S75" s="80"/>
      <c r="T75" s="80"/>
      <c r="U75" s="65"/>
      <c r="V75" s="65"/>
      <c r="W75" s="12"/>
    </row>
    <row r="76" spans="2:256" ht="18" customHeight="1" thickTop="1" thickBot="1" x14ac:dyDescent="0.25">
      <c r="B76" s="171" t="s">
        <v>6</v>
      </c>
      <c r="C76" s="172"/>
      <c r="D76" s="172"/>
      <c r="E76" s="172"/>
      <c r="F76" s="172"/>
      <c r="G76" s="172"/>
      <c r="H76" s="172"/>
      <c r="I76" s="173"/>
      <c r="J76" s="120" t="s">
        <v>63</v>
      </c>
      <c r="K76" s="5"/>
      <c r="L76" s="41"/>
      <c r="M76" s="41"/>
      <c r="N76" s="41"/>
      <c r="O76" s="41"/>
      <c r="P76" s="41"/>
      <c r="Q76" s="6"/>
      <c r="R76" s="41"/>
      <c r="S76" s="41"/>
      <c r="T76" s="6"/>
      <c r="U76" s="41"/>
      <c r="V76" s="41"/>
      <c r="W76" s="41"/>
      <c r="X76" s="41"/>
      <c r="Y76" s="41"/>
    </row>
    <row r="77" spans="2:256" ht="18" customHeight="1" x14ac:dyDescent="0.25">
      <c r="B77" s="177" t="s">
        <v>52</v>
      </c>
      <c r="C77" s="178"/>
      <c r="D77" s="178"/>
      <c r="E77" s="178"/>
      <c r="F77" s="178"/>
      <c r="G77" s="178"/>
      <c r="H77" s="178"/>
      <c r="I77" s="179"/>
      <c r="J77" s="121" t="s">
        <v>62</v>
      </c>
      <c r="K77" s="7"/>
      <c r="L77" s="18"/>
      <c r="M77" s="18"/>
      <c r="N77" s="18"/>
      <c r="O77" s="18"/>
      <c r="P77" s="18"/>
      <c r="Q77" s="22"/>
      <c r="R77" s="69" t="s">
        <v>11</v>
      </c>
      <c r="S77" s="70"/>
      <c r="T77" s="141" t="s">
        <v>77</v>
      </c>
      <c r="U77" s="141"/>
      <c r="V77" s="71"/>
      <c r="W77" s="136" t="s">
        <v>20</v>
      </c>
      <c r="X77" s="136"/>
      <c r="Y77" s="136"/>
    </row>
    <row r="78" spans="2:256" ht="18" customHeight="1" thickBot="1" x14ac:dyDescent="0.25">
      <c r="B78" s="87" t="s">
        <v>43</v>
      </c>
      <c r="C78" s="86" t="s">
        <v>44</v>
      </c>
      <c r="D78" s="87" t="s">
        <v>45</v>
      </c>
      <c r="E78" s="61" t="s">
        <v>46</v>
      </c>
      <c r="F78" s="87" t="s">
        <v>47</v>
      </c>
      <c r="G78" s="99"/>
      <c r="H78" s="87" t="s">
        <v>51</v>
      </c>
      <c r="I78" s="61" t="s">
        <v>50</v>
      </c>
      <c r="J78" s="122" t="s">
        <v>64</v>
      </c>
      <c r="K78" s="167" t="s">
        <v>12</v>
      </c>
      <c r="L78" s="167"/>
      <c r="M78" s="167"/>
      <c r="N78" s="167"/>
      <c r="O78" s="167"/>
      <c r="P78" s="167"/>
      <c r="Q78" s="24"/>
      <c r="R78" s="72" t="s">
        <v>76</v>
      </c>
      <c r="S78" s="23"/>
      <c r="T78" s="162" t="s">
        <v>78</v>
      </c>
      <c r="U78" s="162"/>
      <c r="V78" s="73"/>
      <c r="W78" s="135" t="s">
        <v>24</v>
      </c>
      <c r="X78" s="135"/>
      <c r="Y78" s="135"/>
    </row>
    <row r="79" spans="2:256" ht="15.95" customHeight="1" thickBot="1" x14ac:dyDescent="0.35">
      <c r="B79" s="117"/>
      <c r="C79" s="118"/>
      <c r="D79" s="117"/>
      <c r="E79" s="118"/>
      <c r="F79" s="117"/>
      <c r="G79" s="119"/>
      <c r="H79" s="117"/>
      <c r="I79" s="118"/>
      <c r="J79" s="117"/>
      <c r="K79" s="4"/>
      <c r="Q79" s="4"/>
      <c r="S79" s="4"/>
      <c r="W79" s="12"/>
    </row>
    <row r="80" spans="2:256" ht="15.95" customHeight="1" thickBot="1" x14ac:dyDescent="0.35">
      <c r="B80" s="110"/>
      <c r="C80" s="111"/>
      <c r="D80" s="110"/>
      <c r="E80" s="111"/>
      <c r="F80" s="110"/>
      <c r="G80" s="112"/>
      <c r="H80" s="110"/>
      <c r="I80" s="111"/>
      <c r="J80" s="110"/>
      <c r="K80" s="150"/>
      <c r="L80" s="150"/>
      <c r="M80" s="150"/>
      <c r="N80" s="150"/>
      <c r="O80" s="150"/>
      <c r="P80" s="150"/>
      <c r="Q80" s="58"/>
      <c r="R80" s="128"/>
      <c r="S80" s="58"/>
      <c r="T80" s="185"/>
      <c r="U80" s="185"/>
      <c r="V80" s="59"/>
      <c r="W80" s="134"/>
      <c r="X80" s="134"/>
      <c r="Y80" s="134"/>
      <c r="AA80" s="165"/>
      <c r="AB80" s="166"/>
      <c r="AC80" s="184"/>
      <c r="AD80" s="83" t="e">
        <f>LOOKUP(AA80, AE$22:AE$27, AD$22:AD$27)</f>
        <v>#N/A</v>
      </c>
    </row>
    <row r="81" spans="2:256" ht="15.95" customHeight="1" thickBot="1" x14ac:dyDescent="0.35">
      <c r="B81" s="113"/>
      <c r="C81" s="114"/>
      <c r="D81" s="115"/>
      <c r="E81" s="114"/>
      <c r="F81" s="115"/>
      <c r="G81" s="116"/>
      <c r="H81" s="115"/>
      <c r="I81" s="114"/>
      <c r="J81" s="115"/>
      <c r="K81" s="4"/>
      <c r="Q81" s="4"/>
      <c r="S81" s="4"/>
      <c r="W81" s="12"/>
      <c r="AD81" s="83"/>
    </row>
    <row r="82" spans="2:256" ht="15.95" customHeight="1" thickBot="1" x14ac:dyDescent="0.35">
      <c r="B82" s="110"/>
      <c r="C82" s="111"/>
      <c r="D82" s="110"/>
      <c r="E82" s="111"/>
      <c r="F82" s="110"/>
      <c r="G82" s="112"/>
      <c r="H82" s="110"/>
      <c r="I82" s="111"/>
      <c r="J82" s="110"/>
      <c r="K82" s="150"/>
      <c r="L82" s="150"/>
      <c r="M82" s="150"/>
      <c r="N82" s="150"/>
      <c r="O82" s="150"/>
      <c r="P82" s="150"/>
      <c r="Q82" s="58"/>
      <c r="R82" s="128"/>
      <c r="S82" s="58"/>
      <c r="T82" s="185"/>
      <c r="U82" s="185"/>
      <c r="V82" s="59"/>
      <c r="W82" s="134"/>
      <c r="X82" s="134"/>
      <c r="Y82" s="134"/>
      <c r="AA82" s="165"/>
      <c r="AB82" s="166"/>
      <c r="AC82" s="184"/>
      <c r="AD82" s="83" t="e">
        <f>LOOKUP(AA82, AE$22:AE$27, AD$22:AD$27)</f>
        <v>#N/A</v>
      </c>
    </row>
    <row r="83" spans="2:256" ht="15.95" customHeight="1" thickBot="1" x14ac:dyDescent="0.35">
      <c r="B83" s="113"/>
      <c r="C83" s="114"/>
      <c r="D83" s="115"/>
      <c r="E83" s="114"/>
      <c r="F83" s="115"/>
      <c r="G83" s="116"/>
      <c r="H83" s="115"/>
      <c r="I83" s="114"/>
      <c r="J83" s="115"/>
      <c r="K83" s="4"/>
      <c r="Q83" s="4"/>
      <c r="S83" s="4"/>
      <c r="W83" s="12"/>
      <c r="AD83" s="83"/>
    </row>
    <row r="84" spans="2:256" ht="15.95" customHeight="1" thickBot="1" x14ac:dyDescent="0.35">
      <c r="B84" s="110"/>
      <c r="C84" s="111"/>
      <c r="D84" s="110"/>
      <c r="E84" s="111"/>
      <c r="F84" s="110"/>
      <c r="G84" s="112"/>
      <c r="H84" s="110"/>
      <c r="I84" s="111"/>
      <c r="J84" s="110"/>
      <c r="K84" s="150"/>
      <c r="L84" s="150"/>
      <c r="M84" s="150"/>
      <c r="N84" s="150"/>
      <c r="O84" s="150"/>
      <c r="P84" s="150"/>
      <c r="Q84" s="58"/>
      <c r="R84" s="128"/>
      <c r="S84" s="58"/>
      <c r="T84" s="185"/>
      <c r="U84" s="185"/>
      <c r="V84" s="59"/>
      <c r="W84" s="134"/>
      <c r="X84" s="134"/>
      <c r="Y84" s="134"/>
      <c r="AA84" s="165"/>
      <c r="AB84" s="166"/>
      <c r="AC84" s="184"/>
      <c r="AD84" s="83" t="e">
        <f>LOOKUP(AA84, AE$22:AE$27, AD$22:AD$27)</f>
        <v>#N/A</v>
      </c>
    </row>
    <row r="85" spans="2:256" ht="15.95" customHeight="1" thickBot="1" x14ac:dyDescent="0.35">
      <c r="B85" s="113"/>
      <c r="C85" s="114"/>
      <c r="D85" s="115"/>
      <c r="E85" s="114"/>
      <c r="F85" s="115"/>
      <c r="G85" s="116"/>
      <c r="H85" s="115"/>
      <c r="I85" s="114"/>
      <c r="J85" s="115"/>
      <c r="K85" s="4"/>
      <c r="Q85" s="4"/>
      <c r="S85" s="4"/>
      <c r="W85" s="12"/>
      <c r="AD85" s="83"/>
    </row>
    <row r="86" spans="2:256" ht="15.95" customHeight="1" thickBot="1" x14ac:dyDescent="0.35">
      <c r="B86" s="110"/>
      <c r="C86" s="111"/>
      <c r="D86" s="110"/>
      <c r="E86" s="111"/>
      <c r="F86" s="110"/>
      <c r="G86" s="112"/>
      <c r="H86" s="110"/>
      <c r="I86" s="111"/>
      <c r="J86" s="110"/>
      <c r="K86" s="150"/>
      <c r="L86" s="150"/>
      <c r="M86" s="150"/>
      <c r="N86" s="150"/>
      <c r="O86" s="150"/>
      <c r="P86" s="150"/>
      <c r="Q86" s="58"/>
      <c r="R86" s="128"/>
      <c r="S86" s="58"/>
      <c r="T86" s="185"/>
      <c r="U86" s="185"/>
      <c r="V86" s="59"/>
      <c r="W86" s="134"/>
      <c r="X86" s="134"/>
      <c r="Y86" s="134"/>
      <c r="AA86" s="165"/>
      <c r="AB86" s="166"/>
      <c r="AC86" s="184"/>
      <c r="AD86" s="83" t="e">
        <f>LOOKUP(AA86, AE$22:AE$27, AD$22:AD$27)</f>
        <v>#N/A</v>
      </c>
    </row>
    <row r="87" spans="2:256" ht="15.95" customHeight="1" thickBot="1" x14ac:dyDescent="0.35">
      <c r="B87" s="113"/>
      <c r="C87" s="114"/>
      <c r="D87" s="115"/>
      <c r="E87" s="114"/>
      <c r="F87" s="115"/>
      <c r="G87" s="116"/>
      <c r="H87" s="115"/>
      <c r="I87" s="114"/>
      <c r="J87" s="115"/>
      <c r="K87" s="4"/>
      <c r="Q87" s="4"/>
      <c r="S87" s="4"/>
      <c r="W87" s="12"/>
      <c r="AD87" s="83"/>
    </row>
    <row r="88" spans="2:256" ht="15.95" customHeight="1" thickBot="1" x14ac:dyDescent="0.35">
      <c r="B88" s="110"/>
      <c r="C88" s="111"/>
      <c r="D88" s="110"/>
      <c r="E88" s="111"/>
      <c r="F88" s="110"/>
      <c r="G88" s="112"/>
      <c r="H88" s="110"/>
      <c r="I88" s="111"/>
      <c r="J88" s="110"/>
      <c r="K88" s="150"/>
      <c r="L88" s="150"/>
      <c r="M88" s="150"/>
      <c r="N88" s="150"/>
      <c r="O88" s="150"/>
      <c r="P88" s="150"/>
      <c r="Q88" s="58"/>
      <c r="R88" s="128"/>
      <c r="S88" s="58"/>
      <c r="T88" s="185"/>
      <c r="U88" s="185"/>
      <c r="V88" s="59"/>
      <c r="W88" s="134"/>
      <c r="X88" s="134"/>
      <c r="Y88" s="134"/>
      <c r="AA88" s="165"/>
      <c r="AB88" s="166"/>
      <c r="AC88" s="184"/>
      <c r="AD88" s="83" t="e">
        <f>LOOKUP(AA88, AE$22:AE$27, AD$22:AD$27)</f>
        <v>#N/A</v>
      </c>
    </row>
    <row r="89" spans="2:256" ht="15.95" customHeight="1" thickBot="1" x14ac:dyDescent="0.35">
      <c r="B89" s="113"/>
      <c r="C89" s="114"/>
      <c r="D89" s="115"/>
      <c r="E89" s="114"/>
      <c r="F89" s="115"/>
      <c r="G89" s="116"/>
      <c r="H89" s="115"/>
      <c r="I89" s="114"/>
      <c r="J89" s="115"/>
      <c r="K89" s="4"/>
      <c r="Q89" s="4"/>
      <c r="S89" s="4"/>
      <c r="W89" s="12"/>
      <c r="Z89" s="4"/>
      <c r="AA89" s="4"/>
      <c r="AB89" s="4"/>
      <c r="AC89" s="4"/>
      <c r="AD89" s="83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4"/>
      <c r="IV89" s="4"/>
    </row>
    <row r="90" spans="2:256" ht="15.95" customHeight="1" thickBot="1" x14ac:dyDescent="0.35">
      <c r="B90" s="110"/>
      <c r="C90" s="111"/>
      <c r="D90" s="110"/>
      <c r="E90" s="111"/>
      <c r="F90" s="110"/>
      <c r="G90" s="112"/>
      <c r="H90" s="110"/>
      <c r="I90" s="111"/>
      <c r="J90" s="110"/>
      <c r="K90" s="150"/>
      <c r="L90" s="150"/>
      <c r="M90" s="150"/>
      <c r="N90" s="150"/>
      <c r="O90" s="150"/>
      <c r="P90" s="150"/>
      <c r="Q90" s="58"/>
      <c r="R90" s="128"/>
      <c r="S90" s="58"/>
      <c r="T90" s="185"/>
      <c r="U90" s="185"/>
      <c r="V90" s="59"/>
      <c r="W90" s="134"/>
      <c r="X90" s="134"/>
      <c r="Y90" s="134"/>
      <c r="AA90" s="165"/>
      <c r="AB90" s="166"/>
      <c r="AC90" s="184"/>
      <c r="AD90" s="83" t="e">
        <f>LOOKUP(AA90, AE$22:AE$27, AD$22:AD$27)</f>
        <v>#N/A</v>
      </c>
    </row>
    <row r="91" spans="2:256" ht="15.95" customHeight="1" thickBot="1" x14ac:dyDescent="0.35">
      <c r="B91" s="113"/>
      <c r="C91" s="114"/>
      <c r="D91" s="115"/>
      <c r="E91" s="114"/>
      <c r="F91" s="115"/>
      <c r="G91" s="116"/>
      <c r="H91" s="115"/>
      <c r="I91" s="114"/>
      <c r="J91" s="115"/>
      <c r="K91" s="4"/>
      <c r="Q91" s="4"/>
      <c r="S91" s="4"/>
      <c r="W91" s="12"/>
      <c r="AD91" s="83"/>
    </row>
    <row r="92" spans="2:256" ht="15.95" customHeight="1" thickBot="1" x14ac:dyDescent="0.35">
      <c r="B92" s="110"/>
      <c r="C92" s="111"/>
      <c r="D92" s="110"/>
      <c r="E92" s="111"/>
      <c r="F92" s="110"/>
      <c r="G92" s="112"/>
      <c r="H92" s="110"/>
      <c r="I92" s="111"/>
      <c r="J92" s="110"/>
      <c r="K92" s="150"/>
      <c r="L92" s="150"/>
      <c r="M92" s="150"/>
      <c r="N92" s="150"/>
      <c r="O92" s="150"/>
      <c r="P92" s="150"/>
      <c r="Q92" s="58"/>
      <c r="R92" s="128"/>
      <c r="S92" s="58"/>
      <c r="T92" s="185"/>
      <c r="U92" s="185"/>
      <c r="V92" s="59"/>
      <c r="W92" s="134"/>
      <c r="X92" s="134"/>
      <c r="Y92" s="134"/>
      <c r="AA92" s="165"/>
      <c r="AB92" s="166"/>
      <c r="AC92" s="184"/>
      <c r="AD92" s="83" t="e">
        <f>LOOKUP(AA92, AE$22:AE$27, AD$22:AD$27)</f>
        <v>#N/A</v>
      </c>
    </row>
    <row r="93" spans="2:256" ht="15.95" customHeight="1" thickBot="1" x14ac:dyDescent="0.35">
      <c r="B93" s="113"/>
      <c r="C93" s="114"/>
      <c r="D93" s="115"/>
      <c r="E93" s="114"/>
      <c r="F93" s="115"/>
      <c r="G93" s="116"/>
      <c r="H93" s="115"/>
      <c r="I93" s="114"/>
      <c r="J93" s="115"/>
      <c r="K93" s="4"/>
      <c r="Q93" s="4"/>
      <c r="S93" s="4"/>
      <c r="W93" s="12"/>
      <c r="AD93" s="83"/>
    </row>
    <row r="94" spans="2:256" ht="15.95" customHeight="1" thickBot="1" x14ac:dyDescent="0.35">
      <c r="B94" s="110"/>
      <c r="C94" s="111"/>
      <c r="D94" s="110"/>
      <c r="E94" s="111"/>
      <c r="F94" s="110"/>
      <c r="G94" s="112"/>
      <c r="H94" s="110"/>
      <c r="I94" s="111"/>
      <c r="J94" s="110"/>
      <c r="K94" s="150"/>
      <c r="L94" s="150"/>
      <c r="M94" s="150"/>
      <c r="N94" s="150"/>
      <c r="O94" s="150"/>
      <c r="P94" s="150"/>
      <c r="Q94" s="58"/>
      <c r="R94" s="128"/>
      <c r="S94" s="58"/>
      <c r="T94" s="185"/>
      <c r="U94" s="185"/>
      <c r="V94" s="59"/>
      <c r="W94" s="134"/>
      <c r="X94" s="134"/>
      <c r="Y94" s="134"/>
      <c r="AA94" s="165"/>
      <c r="AB94" s="166"/>
      <c r="AC94" s="184"/>
      <c r="AD94" s="83" t="e">
        <f>LOOKUP(AA94, AE$22:AE$27, AD$22:AD$27)</f>
        <v>#N/A</v>
      </c>
    </row>
    <row r="95" spans="2:256" ht="15.95" customHeight="1" thickBot="1" x14ac:dyDescent="0.35">
      <c r="B95" s="113"/>
      <c r="C95" s="114"/>
      <c r="D95" s="115"/>
      <c r="E95" s="114"/>
      <c r="F95" s="115"/>
      <c r="G95" s="116"/>
      <c r="H95" s="115"/>
      <c r="I95" s="114"/>
      <c r="J95" s="115"/>
      <c r="K95" s="4"/>
      <c r="Q95" s="4"/>
      <c r="S95" s="4"/>
      <c r="W95" s="12"/>
      <c r="AD95" s="83"/>
    </row>
    <row r="96" spans="2:256" ht="15.95" customHeight="1" thickBot="1" x14ac:dyDescent="0.35">
      <c r="B96" s="110"/>
      <c r="C96" s="111"/>
      <c r="D96" s="110"/>
      <c r="E96" s="111"/>
      <c r="F96" s="110"/>
      <c r="G96" s="112"/>
      <c r="H96" s="110"/>
      <c r="I96" s="111"/>
      <c r="J96" s="110"/>
      <c r="K96" s="150"/>
      <c r="L96" s="150"/>
      <c r="M96" s="150"/>
      <c r="N96" s="150"/>
      <c r="O96" s="150"/>
      <c r="P96" s="150"/>
      <c r="Q96" s="58"/>
      <c r="R96" s="128"/>
      <c r="S96" s="58"/>
      <c r="T96" s="185"/>
      <c r="U96" s="185"/>
      <c r="V96" s="59"/>
      <c r="W96" s="134"/>
      <c r="X96" s="134"/>
      <c r="Y96" s="134"/>
      <c r="AA96" s="165"/>
      <c r="AB96" s="166"/>
      <c r="AC96" s="184"/>
      <c r="AD96" s="83" t="e">
        <f>LOOKUP(AA96, AE$22:AE$27, AD$22:AD$27)</f>
        <v>#N/A</v>
      </c>
    </row>
    <row r="97" spans="2:30" ht="15.95" customHeight="1" thickBot="1" x14ac:dyDescent="0.35">
      <c r="B97" s="113"/>
      <c r="C97" s="114"/>
      <c r="D97" s="115"/>
      <c r="E97" s="114"/>
      <c r="F97" s="115"/>
      <c r="G97" s="116"/>
      <c r="H97" s="115"/>
      <c r="I97" s="114"/>
      <c r="J97" s="115"/>
      <c r="K97" s="4"/>
      <c r="Q97" s="4"/>
      <c r="S97" s="4"/>
      <c r="W97" s="12"/>
      <c r="AD97" s="83"/>
    </row>
    <row r="98" spans="2:30" ht="15.95" customHeight="1" thickBot="1" x14ac:dyDescent="0.35">
      <c r="B98" s="110"/>
      <c r="C98" s="111"/>
      <c r="D98" s="110"/>
      <c r="E98" s="111"/>
      <c r="F98" s="110"/>
      <c r="G98" s="112"/>
      <c r="H98" s="110"/>
      <c r="I98" s="111"/>
      <c r="J98" s="110"/>
      <c r="K98" s="150"/>
      <c r="L98" s="150"/>
      <c r="M98" s="150"/>
      <c r="N98" s="150"/>
      <c r="O98" s="150"/>
      <c r="P98" s="150"/>
      <c r="Q98" s="58"/>
      <c r="R98" s="128"/>
      <c r="S98" s="58"/>
      <c r="T98" s="185"/>
      <c r="U98" s="185"/>
      <c r="V98" s="59"/>
      <c r="W98" s="134"/>
      <c r="X98" s="134"/>
      <c r="Y98" s="134"/>
      <c r="AA98" s="165"/>
      <c r="AB98" s="166"/>
      <c r="AC98" s="184"/>
      <c r="AD98" s="83" t="e">
        <f>LOOKUP(AA98, AE$22:AE$27, AD$22:AD$27)</f>
        <v>#N/A</v>
      </c>
    </row>
    <row r="99" spans="2:30" ht="15.95" customHeight="1" thickBot="1" x14ac:dyDescent="0.35">
      <c r="B99" s="113"/>
      <c r="C99" s="114"/>
      <c r="D99" s="115"/>
      <c r="E99" s="114"/>
      <c r="F99" s="115"/>
      <c r="G99" s="116"/>
      <c r="H99" s="115"/>
      <c r="I99" s="114"/>
      <c r="J99" s="115"/>
      <c r="K99" s="4"/>
      <c r="Q99" s="4"/>
      <c r="R99" s="4"/>
      <c r="S99" s="4"/>
      <c r="T99" s="4"/>
      <c r="U99" s="4"/>
      <c r="V99" s="4"/>
      <c r="W99" s="8"/>
      <c r="AD99" s="83"/>
    </row>
    <row r="100" spans="2:30" ht="15.95" customHeight="1" thickBot="1" x14ac:dyDescent="0.35">
      <c r="B100" s="110"/>
      <c r="C100" s="111"/>
      <c r="D100" s="110"/>
      <c r="E100" s="111"/>
      <c r="F100" s="110"/>
      <c r="G100" s="112"/>
      <c r="H100" s="110"/>
      <c r="I100" s="111"/>
      <c r="J100" s="110"/>
      <c r="K100" s="150"/>
      <c r="L100" s="150"/>
      <c r="M100" s="150"/>
      <c r="N100" s="150"/>
      <c r="O100" s="150"/>
      <c r="P100" s="150"/>
      <c r="Q100" s="58"/>
      <c r="R100" s="128"/>
      <c r="S100" s="58"/>
      <c r="T100" s="185"/>
      <c r="U100" s="185"/>
      <c r="V100" s="59"/>
      <c r="W100" s="134"/>
      <c r="X100" s="134"/>
      <c r="Y100" s="134"/>
      <c r="AA100" s="165"/>
      <c r="AB100" s="166"/>
      <c r="AC100" s="184"/>
      <c r="AD100" s="83" t="e">
        <f>LOOKUP(AA100, AE$22:AE$27, AD$22:AD$27)</f>
        <v>#N/A</v>
      </c>
    </row>
    <row r="101" spans="2:30" ht="15.95" customHeight="1" thickBot="1" x14ac:dyDescent="0.35">
      <c r="B101" s="113"/>
      <c r="C101" s="114"/>
      <c r="D101" s="115"/>
      <c r="E101" s="114"/>
      <c r="F101" s="115"/>
      <c r="G101" s="116"/>
      <c r="H101" s="115"/>
      <c r="I101" s="114"/>
      <c r="J101" s="115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8"/>
      <c r="AD101" s="83"/>
    </row>
    <row r="102" spans="2:30" ht="15.95" customHeight="1" thickBot="1" x14ac:dyDescent="0.35">
      <c r="B102" s="110"/>
      <c r="C102" s="111"/>
      <c r="D102" s="110"/>
      <c r="E102" s="111"/>
      <c r="F102" s="110"/>
      <c r="G102" s="112"/>
      <c r="H102" s="110"/>
      <c r="I102" s="111"/>
      <c r="J102" s="110"/>
      <c r="K102" s="150"/>
      <c r="L102" s="150"/>
      <c r="M102" s="150"/>
      <c r="N102" s="150"/>
      <c r="O102" s="150"/>
      <c r="P102" s="150"/>
      <c r="Q102" s="58"/>
      <c r="R102" s="128"/>
      <c r="S102" s="58"/>
      <c r="T102" s="185"/>
      <c r="U102" s="185"/>
      <c r="V102" s="59"/>
      <c r="W102" s="134"/>
      <c r="X102" s="134"/>
      <c r="Y102" s="134"/>
      <c r="AA102" s="165"/>
      <c r="AB102" s="166"/>
      <c r="AC102" s="184"/>
      <c r="AD102" s="83" t="e">
        <f>LOOKUP(AA102, AE$22:AE$27, AD$22:AD$27)</f>
        <v>#N/A</v>
      </c>
    </row>
    <row r="103" spans="2:30" ht="15.95" customHeight="1" thickBot="1" x14ac:dyDescent="0.35">
      <c r="B103" s="113"/>
      <c r="C103" s="114"/>
      <c r="D103" s="115"/>
      <c r="E103" s="114"/>
      <c r="F103" s="115"/>
      <c r="G103" s="116"/>
      <c r="H103" s="115"/>
      <c r="I103" s="114"/>
      <c r="J103" s="115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8"/>
      <c r="AD103" s="83"/>
    </row>
    <row r="104" spans="2:30" ht="15.95" customHeight="1" thickBot="1" x14ac:dyDescent="0.35">
      <c r="B104" s="110"/>
      <c r="C104" s="111"/>
      <c r="D104" s="110"/>
      <c r="E104" s="111"/>
      <c r="F104" s="110"/>
      <c r="G104" s="112"/>
      <c r="H104" s="110"/>
      <c r="I104" s="111"/>
      <c r="J104" s="110"/>
      <c r="K104" s="150"/>
      <c r="L104" s="150"/>
      <c r="M104" s="150"/>
      <c r="N104" s="150"/>
      <c r="O104" s="150"/>
      <c r="P104" s="150"/>
      <c r="Q104" s="58"/>
      <c r="R104" s="128"/>
      <c r="S104" s="58"/>
      <c r="T104" s="185"/>
      <c r="U104" s="185"/>
      <c r="V104" s="59"/>
      <c r="W104" s="134"/>
      <c r="X104" s="134"/>
      <c r="Y104" s="134"/>
      <c r="AA104" s="165"/>
      <c r="AB104" s="166"/>
      <c r="AC104" s="184"/>
      <c r="AD104" s="83" t="e">
        <f>LOOKUP(AA104, AE$22:AE$27, AD$22:AD$27)</f>
        <v>#N/A</v>
      </c>
    </row>
    <row r="105" spans="2:30" ht="15.95" customHeight="1" thickBot="1" x14ac:dyDescent="0.35">
      <c r="B105" s="113"/>
      <c r="C105" s="114"/>
      <c r="D105" s="115"/>
      <c r="E105" s="114"/>
      <c r="F105" s="115"/>
      <c r="G105" s="116"/>
      <c r="H105" s="115"/>
      <c r="I105" s="114"/>
      <c r="J105" s="115"/>
      <c r="K105" s="4"/>
      <c r="L105" s="4"/>
      <c r="M105" s="4"/>
      <c r="N105" s="4"/>
      <c r="O105" s="4"/>
      <c r="P105" s="4"/>
      <c r="Q105" s="8"/>
      <c r="R105" s="8"/>
      <c r="S105" s="8"/>
      <c r="T105" s="8"/>
      <c r="U105" s="8"/>
      <c r="V105" s="8"/>
      <c r="W105" s="8"/>
      <c r="AD105" s="83"/>
    </row>
    <row r="106" spans="2:30" ht="15.95" customHeight="1" thickBot="1" x14ac:dyDescent="0.35">
      <c r="B106" s="110"/>
      <c r="C106" s="111"/>
      <c r="D106" s="110"/>
      <c r="E106" s="111"/>
      <c r="F106" s="110"/>
      <c r="G106" s="112"/>
      <c r="H106" s="110"/>
      <c r="I106" s="111"/>
      <c r="J106" s="110"/>
      <c r="K106" s="150"/>
      <c r="L106" s="150"/>
      <c r="M106" s="150"/>
      <c r="N106" s="150"/>
      <c r="O106" s="150"/>
      <c r="P106" s="150"/>
      <c r="Q106" s="58"/>
      <c r="R106" s="128"/>
      <c r="S106" s="58"/>
      <c r="T106" s="185"/>
      <c r="U106" s="185"/>
      <c r="V106" s="59"/>
      <c r="W106" s="134"/>
      <c r="X106" s="134"/>
      <c r="Y106" s="134"/>
      <c r="AA106" s="165"/>
      <c r="AB106" s="166"/>
      <c r="AC106" s="184"/>
      <c r="AD106" s="83" t="e">
        <f>LOOKUP(AA106, AE$22:AE$27, AD$22:AD$27)</f>
        <v>#N/A</v>
      </c>
    </row>
    <row r="107" spans="2:30" ht="15.95" customHeight="1" thickBot="1" x14ac:dyDescent="0.35">
      <c r="B107" s="113"/>
      <c r="C107" s="114"/>
      <c r="D107" s="115"/>
      <c r="E107" s="114"/>
      <c r="F107" s="115"/>
      <c r="G107" s="116"/>
      <c r="H107" s="115"/>
      <c r="I107" s="114"/>
      <c r="J107" s="115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AD107" s="83"/>
    </row>
    <row r="108" spans="2:30" ht="15.95" customHeight="1" thickBot="1" x14ac:dyDescent="0.35">
      <c r="B108" s="110"/>
      <c r="C108" s="111"/>
      <c r="D108" s="110"/>
      <c r="E108" s="111"/>
      <c r="F108" s="110"/>
      <c r="G108" s="112"/>
      <c r="H108" s="110"/>
      <c r="I108" s="111"/>
      <c r="J108" s="110"/>
      <c r="K108" s="150"/>
      <c r="L108" s="150"/>
      <c r="M108" s="150"/>
      <c r="N108" s="150"/>
      <c r="O108" s="150"/>
      <c r="P108" s="150"/>
      <c r="Q108" s="58"/>
      <c r="R108" s="128"/>
      <c r="S108" s="58"/>
      <c r="T108" s="185"/>
      <c r="U108" s="185"/>
      <c r="V108" s="59"/>
      <c r="W108" s="134"/>
      <c r="X108" s="134"/>
      <c r="Y108" s="134"/>
      <c r="AA108" s="165"/>
      <c r="AB108" s="166"/>
      <c r="AC108" s="184"/>
      <c r="AD108" s="83" t="e">
        <f>LOOKUP(AA108, AE$22:AE$27, AD$22:AD$27)</f>
        <v>#N/A</v>
      </c>
    </row>
    <row r="109" spans="2:30" ht="15.95" customHeight="1" thickBot="1" x14ac:dyDescent="0.35">
      <c r="B109" s="113"/>
      <c r="C109" s="114"/>
      <c r="D109" s="115"/>
      <c r="E109" s="114"/>
      <c r="F109" s="115"/>
      <c r="G109" s="116"/>
      <c r="H109" s="115"/>
      <c r="I109" s="114"/>
      <c r="J109" s="115"/>
      <c r="K109" s="4"/>
      <c r="L109" s="8"/>
      <c r="M109" s="8"/>
      <c r="N109" s="8"/>
      <c r="O109" s="8"/>
      <c r="P109" s="15"/>
      <c r="Q109" s="4"/>
      <c r="R109" s="4"/>
      <c r="S109" s="4"/>
      <c r="T109" s="4"/>
      <c r="U109" s="4"/>
      <c r="V109" s="4"/>
      <c r="W109" s="8"/>
      <c r="AD109" s="83"/>
    </row>
    <row r="110" spans="2:30" ht="15.95" customHeight="1" thickBot="1" x14ac:dyDescent="0.35">
      <c r="B110" s="110"/>
      <c r="C110" s="111"/>
      <c r="D110" s="110"/>
      <c r="E110" s="111"/>
      <c r="F110" s="110"/>
      <c r="G110" s="112"/>
      <c r="H110" s="110"/>
      <c r="I110" s="111"/>
      <c r="J110" s="110"/>
      <c r="K110" s="150"/>
      <c r="L110" s="150"/>
      <c r="M110" s="150"/>
      <c r="N110" s="150"/>
      <c r="O110" s="150"/>
      <c r="P110" s="150"/>
      <c r="Q110" s="58"/>
      <c r="R110" s="128"/>
      <c r="S110" s="58"/>
      <c r="T110" s="185"/>
      <c r="U110" s="185"/>
      <c r="V110" s="59"/>
      <c r="W110" s="134"/>
      <c r="X110" s="134"/>
      <c r="Y110" s="134"/>
      <c r="AA110" s="165"/>
      <c r="AB110" s="166"/>
      <c r="AC110" s="184"/>
      <c r="AD110" s="83" t="e">
        <f>LOOKUP(AA110, AE$22:AE$27, AD$22:AD$27)</f>
        <v>#N/A</v>
      </c>
    </row>
    <row r="111" spans="2:30" ht="15.95" customHeight="1" thickBot="1" x14ac:dyDescent="0.35">
      <c r="B111" s="113"/>
      <c r="C111" s="114"/>
      <c r="D111" s="115"/>
      <c r="E111" s="114"/>
      <c r="F111" s="115"/>
      <c r="G111" s="116"/>
      <c r="H111" s="115"/>
      <c r="I111" s="114"/>
      <c r="J111" s="115"/>
      <c r="K111" s="4"/>
      <c r="L111" s="8"/>
      <c r="M111" s="8"/>
      <c r="N111" s="8"/>
      <c r="O111" s="8"/>
      <c r="P111" s="15"/>
      <c r="Q111" s="4"/>
      <c r="R111" s="4"/>
      <c r="S111" s="4"/>
      <c r="T111" s="4"/>
      <c r="U111" s="4"/>
      <c r="V111" s="4"/>
      <c r="W111" s="8"/>
      <c r="AD111" s="83"/>
    </row>
    <row r="112" spans="2:30" ht="15.95" customHeight="1" thickBot="1" x14ac:dyDescent="0.35">
      <c r="B112" s="110"/>
      <c r="C112" s="111"/>
      <c r="D112" s="110"/>
      <c r="E112" s="111"/>
      <c r="F112" s="110"/>
      <c r="G112" s="112"/>
      <c r="H112" s="110"/>
      <c r="I112" s="111"/>
      <c r="J112" s="110"/>
      <c r="K112" s="150"/>
      <c r="L112" s="150"/>
      <c r="M112" s="150"/>
      <c r="N112" s="150"/>
      <c r="O112" s="150"/>
      <c r="P112" s="150"/>
      <c r="Q112" s="58"/>
      <c r="R112" s="128"/>
      <c r="S112" s="58"/>
      <c r="T112" s="185"/>
      <c r="U112" s="185"/>
      <c r="V112" s="59"/>
      <c r="W112" s="134"/>
      <c r="X112" s="134"/>
      <c r="Y112" s="134"/>
      <c r="AA112" s="165"/>
      <c r="AB112" s="166"/>
      <c r="AC112" s="184"/>
      <c r="AD112" s="83" t="e">
        <f>LOOKUP(AA112, AE$22:AE$27, AD$22:AD$27)</f>
        <v>#N/A</v>
      </c>
    </row>
    <row r="113" spans="2:30" ht="15.95" customHeight="1" thickBot="1" x14ac:dyDescent="0.35">
      <c r="B113" s="113"/>
      <c r="C113" s="114"/>
      <c r="D113" s="115"/>
      <c r="E113" s="114"/>
      <c r="F113" s="115"/>
      <c r="G113" s="116"/>
      <c r="H113" s="115"/>
      <c r="I113" s="114"/>
      <c r="J113" s="115"/>
      <c r="K113" s="4"/>
      <c r="L113" s="8"/>
      <c r="M113" s="8"/>
      <c r="N113" s="8"/>
      <c r="O113" s="8"/>
      <c r="P113" s="15"/>
      <c r="Q113" s="4"/>
      <c r="R113" s="4"/>
      <c r="S113" s="4"/>
      <c r="T113" s="4"/>
      <c r="U113" s="4"/>
      <c r="V113" s="4"/>
      <c r="W113" s="8"/>
      <c r="AD113" s="83"/>
    </row>
    <row r="114" spans="2:30" ht="15.95" customHeight="1" thickBot="1" x14ac:dyDescent="0.35">
      <c r="B114" s="110"/>
      <c r="C114" s="111"/>
      <c r="D114" s="110"/>
      <c r="E114" s="111"/>
      <c r="F114" s="110"/>
      <c r="G114" s="112"/>
      <c r="H114" s="110"/>
      <c r="I114" s="111"/>
      <c r="J114" s="110"/>
      <c r="K114" s="150"/>
      <c r="L114" s="150"/>
      <c r="M114" s="150"/>
      <c r="N114" s="150"/>
      <c r="O114" s="150"/>
      <c r="P114" s="150"/>
      <c r="Q114" s="58"/>
      <c r="R114" s="128"/>
      <c r="S114" s="58"/>
      <c r="T114" s="185"/>
      <c r="U114" s="185"/>
      <c r="V114" s="59"/>
      <c r="W114" s="134"/>
      <c r="X114" s="134"/>
      <c r="Y114" s="134"/>
      <c r="AA114" s="165"/>
      <c r="AB114" s="166"/>
      <c r="AC114" s="184"/>
      <c r="AD114" s="83" t="e">
        <f>LOOKUP(AA114, AE$22:AE$27, AD$22:AD$27)</f>
        <v>#N/A</v>
      </c>
    </row>
    <row r="115" spans="2:30" ht="15.95" customHeight="1" thickBot="1" x14ac:dyDescent="0.35">
      <c r="B115" s="113"/>
      <c r="C115" s="114"/>
      <c r="D115" s="115"/>
      <c r="E115" s="114"/>
      <c r="F115" s="115"/>
      <c r="G115" s="116"/>
      <c r="H115" s="115"/>
      <c r="I115" s="114"/>
      <c r="J115" s="115"/>
      <c r="K115" s="4"/>
      <c r="L115" s="8"/>
      <c r="M115" s="8"/>
      <c r="N115" s="8"/>
      <c r="O115" s="8"/>
      <c r="P115" s="15"/>
      <c r="Q115" s="4"/>
      <c r="R115" s="4"/>
      <c r="S115" s="4"/>
      <c r="T115" s="4"/>
      <c r="U115" s="4"/>
      <c r="V115" s="4"/>
      <c r="W115" s="8"/>
      <c r="AD115" s="83"/>
    </row>
    <row r="116" spans="2:30" ht="15.95" customHeight="1" thickBot="1" x14ac:dyDescent="0.35">
      <c r="B116" s="110"/>
      <c r="C116" s="111"/>
      <c r="D116" s="110"/>
      <c r="E116" s="111"/>
      <c r="F116" s="110"/>
      <c r="G116" s="112"/>
      <c r="H116" s="110"/>
      <c r="I116" s="111"/>
      <c r="J116" s="110"/>
      <c r="K116" s="150"/>
      <c r="L116" s="150"/>
      <c r="M116" s="150"/>
      <c r="N116" s="150"/>
      <c r="O116" s="150"/>
      <c r="P116" s="150"/>
      <c r="Q116" s="58"/>
      <c r="R116" s="128"/>
      <c r="S116" s="58"/>
      <c r="T116" s="185"/>
      <c r="U116" s="185"/>
      <c r="V116" s="59"/>
      <c r="W116" s="134"/>
      <c r="X116" s="134"/>
      <c r="Y116" s="134"/>
      <c r="AA116" s="165"/>
      <c r="AB116" s="166"/>
      <c r="AC116" s="184"/>
      <c r="AD116" s="83" t="e">
        <f>LOOKUP(AA116, AE$22:AE$27, AD$22:AD$27)</f>
        <v>#N/A</v>
      </c>
    </row>
    <row r="117" spans="2:30" ht="15.95" customHeight="1" thickBot="1" x14ac:dyDescent="0.35">
      <c r="B117" s="113"/>
      <c r="C117" s="114"/>
      <c r="D117" s="115"/>
      <c r="E117" s="114"/>
      <c r="F117" s="115"/>
      <c r="G117" s="116"/>
      <c r="H117" s="115"/>
      <c r="I117" s="114"/>
      <c r="J117" s="115"/>
      <c r="K117" s="4"/>
      <c r="L117" s="8"/>
      <c r="M117" s="8"/>
      <c r="N117" s="8"/>
      <c r="O117" s="8"/>
      <c r="P117" s="15"/>
      <c r="Q117" s="4"/>
      <c r="R117" s="4"/>
      <c r="S117" s="4"/>
      <c r="T117" s="4"/>
      <c r="U117" s="4"/>
      <c r="V117" s="4"/>
      <c r="W117" s="8"/>
      <c r="AD117" s="83"/>
    </row>
    <row r="118" spans="2:30" ht="15.95" customHeight="1" thickBot="1" x14ac:dyDescent="0.35">
      <c r="B118" s="110"/>
      <c r="C118" s="111"/>
      <c r="D118" s="110"/>
      <c r="E118" s="111"/>
      <c r="F118" s="110"/>
      <c r="G118" s="112"/>
      <c r="H118" s="110"/>
      <c r="I118" s="111"/>
      <c r="J118" s="110"/>
      <c r="K118" s="150"/>
      <c r="L118" s="150"/>
      <c r="M118" s="150"/>
      <c r="N118" s="150"/>
      <c r="O118" s="150"/>
      <c r="P118" s="150"/>
      <c r="Q118" s="58"/>
      <c r="R118" s="128"/>
      <c r="S118" s="58"/>
      <c r="T118" s="185"/>
      <c r="U118" s="185"/>
      <c r="V118" s="59"/>
      <c r="W118" s="134"/>
      <c r="X118" s="134"/>
      <c r="Y118" s="134"/>
      <c r="AA118" s="165"/>
      <c r="AB118" s="166"/>
      <c r="AC118" s="184"/>
      <c r="AD118" s="83" t="e">
        <f>LOOKUP(AA118, AE$22:AE$27, AD$22:AD$27)</f>
        <v>#N/A</v>
      </c>
    </row>
    <row r="119" spans="2:30" ht="15.95" customHeight="1" thickBot="1" x14ac:dyDescent="0.35">
      <c r="B119" s="113"/>
      <c r="C119" s="114"/>
      <c r="D119" s="115"/>
      <c r="E119" s="114"/>
      <c r="F119" s="115"/>
      <c r="G119" s="116"/>
      <c r="H119" s="115"/>
      <c r="I119" s="114"/>
      <c r="J119" s="115"/>
      <c r="K119" s="4"/>
      <c r="L119" s="8"/>
      <c r="M119" s="8"/>
      <c r="N119" s="8"/>
      <c r="O119" s="8"/>
      <c r="P119" s="15"/>
      <c r="Q119" s="4"/>
      <c r="R119" s="4"/>
      <c r="S119" s="4"/>
      <c r="T119" s="4"/>
      <c r="U119" s="4"/>
      <c r="V119" s="4"/>
      <c r="W119" s="8"/>
      <c r="AD119" s="83"/>
    </row>
    <row r="120" spans="2:30" ht="15.95" customHeight="1" thickBot="1" x14ac:dyDescent="0.35">
      <c r="B120" s="110"/>
      <c r="C120" s="111"/>
      <c r="D120" s="110"/>
      <c r="E120" s="111"/>
      <c r="F120" s="110"/>
      <c r="G120" s="112"/>
      <c r="H120" s="110"/>
      <c r="I120" s="111"/>
      <c r="J120" s="110"/>
      <c r="K120" s="150"/>
      <c r="L120" s="150"/>
      <c r="M120" s="150"/>
      <c r="N120" s="150"/>
      <c r="O120" s="150"/>
      <c r="P120" s="150"/>
      <c r="Q120" s="58"/>
      <c r="R120" s="128"/>
      <c r="S120" s="58"/>
      <c r="T120" s="185"/>
      <c r="U120" s="185"/>
      <c r="V120" s="59"/>
      <c r="W120" s="134"/>
      <c r="X120" s="134"/>
      <c r="Y120" s="134"/>
      <c r="AA120" s="165"/>
      <c r="AB120" s="166"/>
      <c r="AC120" s="184"/>
      <c r="AD120" s="83" t="e">
        <f>LOOKUP(AA120, AE$22:AE$27, AD$22:AD$27)</f>
        <v>#N/A</v>
      </c>
    </row>
    <row r="121" spans="2:30" ht="15.95" customHeight="1" thickBot="1" x14ac:dyDescent="0.35">
      <c r="B121" s="113"/>
      <c r="C121" s="114"/>
      <c r="D121" s="115"/>
      <c r="E121" s="114"/>
      <c r="F121" s="115"/>
      <c r="G121" s="116"/>
      <c r="H121" s="115"/>
      <c r="I121" s="114"/>
      <c r="J121" s="115"/>
      <c r="K121" s="4"/>
      <c r="L121" s="8"/>
      <c r="M121" s="8"/>
      <c r="N121" s="8"/>
      <c r="O121" s="8"/>
      <c r="P121" s="15"/>
      <c r="Q121" s="4"/>
      <c r="R121" s="4"/>
      <c r="S121" s="4"/>
      <c r="T121" s="4"/>
      <c r="U121" s="4"/>
      <c r="V121" s="4"/>
      <c r="W121" s="8"/>
      <c r="AD121" s="83"/>
    </row>
    <row r="122" spans="2:30" ht="15.95" customHeight="1" thickBot="1" x14ac:dyDescent="0.35">
      <c r="B122" s="110"/>
      <c r="C122" s="111"/>
      <c r="D122" s="110"/>
      <c r="E122" s="111"/>
      <c r="F122" s="110"/>
      <c r="G122" s="112"/>
      <c r="H122" s="110"/>
      <c r="I122" s="111"/>
      <c r="J122" s="110"/>
      <c r="K122" s="150"/>
      <c r="L122" s="150"/>
      <c r="M122" s="150"/>
      <c r="N122" s="150"/>
      <c r="O122" s="150"/>
      <c r="P122" s="150"/>
      <c r="Q122" s="58"/>
      <c r="R122" s="128"/>
      <c r="S122" s="58"/>
      <c r="T122" s="185"/>
      <c r="U122" s="185"/>
      <c r="V122" s="59"/>
      <c r="W122" s="134"/>
      <c r="X122" s="134"/>
      <c r="Y122" s="134"/>
      <c r="AA122" s="165"/>
      <c r="AB122" s="166"/>
      <c r="AC122" s="184"/>
      <c r="AD122" s="83" t="e">
        <f>LOOKUP(AA122, AE$22:AE$27, AD$22:AD$27)</f>
        <v>#N/A</v>
      </c>
    </row>
    <row r="123" spans="2:30" ht="15.95" customHeight="1" thickBot="1" x14ac:dyDescent="0.35">
      <c r="B123" s="113"/>
      <c r="C123" s="114"/>
      <c r="D123" s="115"/>
      <c r="E123" s="114"/>
      <c r="F123" s="115"/>
      <c r="G123" s="116"/>
      <c r="H123" s="115"/>
      <c r="I123" s="114"/>
      <c r="J123" s="115"/>
      <c r="K123" s="4"/>
      <c r="L123" s="8"/>
      <c r="M123" s="8"/>
      <c r="N123" s="8"/>
      <c r="O123" s="8"/>
      <c r="P123" s="15"/>
      <c r="Q123" s="4"/>
      <c r="R123" s="4"/>
      <c r="S123" s="4"/>
      <c r="T123" s="4"/>
      <c r="U123" s="4"/>
      <c r="V123" s="4"/>
      <c r="W123" s="8"/>
      <c r="AD123" s="83"/>
    </row>
    <row r="124" spans="2:30" ht="15.95" customHeight="1" thickBot="1" x14ac:dyDescent="0.35">
      <c r="B124" s="110"/>
      <c r="C124" s="111"/>
      <c r="D124" s="110"/>
      <c r="E124" s="111"/>
      <c r="F124" s="110"/>
      <c r="G124" s="112"/>
      <c r="H124" s="110"/>
      <c r="I124" s="111"/>
      <c r="J124" s="110"/>
      <c r="K124" s="150"/>
      <c r="L124" s="150"/>
      <c r="M124" s="150"/>
      <c r="N124" s="150"/>
      <c r="O124" s="150"/>
      <c r="P124" s="150"/>
      <c r="Q124" s="58"/>
      <c r="R124" s="128"/>
      <c r="S124" s="58"/>
      <c r="T124" s="185"/>
      <c r="U124" s="185"/>
      <c r="V124" s="59"/>
      <c r="W124" s="134"/>
      <c r="X124" s="134"/>
      <c r="Y124" s="134"/>
      <c r="AA124" s="165"/>
      <c r="AB124" s="166"/>
      <c r="AC124" s="184"/>
      <c r="AD124" s="83" t="e">
        <f>LOOKUP(AA124, AE$22:AE$27, AD$22:AD$27)</f>
        <v>#N/A</v>
      </c>
    </row>
    <row r="125" spans="2:30" ht="15.95" customHeight="1" thickBot="1" x14ac:dyDescent="0.35">
      <c r="B125" s="113"/>
      <c r="C125" s="114"/>
      <c r="D125" s="115"/>
      <c r="E125" s="114"/>
      <c r="F125" s="115"/>
      <c r="G125" s="116"/>
      <c r="H125" s="115"/>
      <c r="I125" s="114"/>
      <c r="J125" s="115"/>
      <c r="K125" s="4"/>
      <c r="L125" s="8"/>
      <c r="M125" s="8"/>
      <c r="N125" s="8"/>
      <c r="O125" s="8"/>
      <c r="P125" s="15"/>
      <c r="Q125" s="4"/>
      <c r="R125" s="4"/>
      <c r="S125" s="4"/>
      <c r="T125" s="4"/>
      <c r="U125" s="4"/>
      <c r="V125" s="4"/>
      <c r="W125" s="8"/>
      <c r="AD125" s="83"/>
    </row>
    <row r="126" spans="2:30" ht="15.95" customHeight="1" thickBot="1" x14ac:dyDescent="0.35">
      <c r="B126" s="110"/>
      <c r="C126" s="111"/>
      <c r="D126" s="110"/>
      <c r="E126" s="111"/>
      <c r="F126" s="110"/>
      <c r="G126" s="112"/>
      <c r="H126" s="110"/>
      <c r="I126" s="111"/>
      <c r="J126" s="110"/>
      <c r="K126" s="150"/>
      <c r="L126" s="150"/>
      <c r="M126" s="150"/>
      <c r="N126" s="150"/>
      <c r="O126" s="150"/>
      <c r="P126" s="150"/>
      <c r="Q126" s="58"/>
      <c r="R126" s="128"/>
      <c r="S126" s="58"/>
      <c r="T126" s="185"/>
      <c r="U126" s="185"/>
      <c r="V126" s="59"/>
      <c r="W126" s="134"/>
      <c r="X126" s="134"/>
      <c r="Y126" s="134"/>
      <c r="AA126" s="165"/>
      <c r="AB126" s="166"/>
      <c r="AC126" s="184"/>
      <c r="AD126" s="83" t="e">
        <f>LOOKUP(AA126, AE$22:AE$27, AD$22:AD$27)</f>
        <v>#N/A</v>
      </c>
    </row>
    <row r="127" spans="2:30" ht="15.95" customHeight="1" thickBot="1" x14ac:dyDescent="0.35">
      <c r="B127" s="113"/>
      <c r="C127" s="114"/>
      <c r="D127" s="115"/>
      <c r="E127" s="114"/>
      <c r="F127" s="115"/>
      <c r="G127" s="116"/>
      <c r="H127" s="115"/>
      <c r="I127" s="114"/>
      <c r="J127" s="115"/>
      <c r="K127" s="4"/>
      <c r="L127" s="8"/>
      <c r="M127" s="8"/>
      <c r="N127" s="8"/>
      <c r="O127" s="8"/>
      <c r="P127" s="15"/>
      <c r="Q127" s="4"/>
      <c r="R127" s="4"/>
      <c r="S127" s="4"/>
      <c r="T127" s="4"/>
      <c r="U127" s="4"/>
      <c r="V127" s="4"/>
      <c r="W127" s="8"/>
      <c r="AD127" s="83"/>
    </row>
    <row r="128" spans="2:30" ht="15.95" customHeight="1" thickBot="1" x14ac:dyDescent="0.35">
      <c r="B128" s="110"/>
      <c r="C128" s="111"/>
      <c r="D128" s="110"/>
      <c r="E128" s="111"/>
      <c r="F128" s="110"/>
      <c r="G128" s="112"/>
      <c r="H128" s="110"/>
      <c r="I128" s="111"/>
      <c r="J128" s="110"/>
      <c r="K128" s="150"/>
      <c r="L128" s="150"/>
      <c r="M128" s="150"/>
      <c r="N128" s="150"/>
      <c r="O128" s="150"/>
      <c r="P128" s="150"/>
      <c r="Q128" s="58"/>
      <c r="R128" s="128"/>
      <c r="S128" s="58"/>
      <c r="T128" s="185"/>
      <c r="U128" s="185"/>
      <c r="V128" s="59"/>
      <c r="W128" s="134"/>
      <c r="X128" s="134"/>
      <c r="Y128" s="134"/>
      <c r="AA128" s="165"/>
      <c r="AB128" s="166"/>
      <c r="AC128" s="184"/>
      <c r="AD128" s="83" t="e">
        <f>LOOKUP(AA128, AE$22:AE$27, AD$22:AD$27)</f>
        <v>#N/A</v>
      </c>
    </row>
    <row r="129" spans="2:30" ht="15.95" customHeight="1" x14ac:dyDescent="0.3">
      <c r="B129" s="100"/>
      <c r="C129" s="100"/>
      <c r="D129" s="100"/>
      <c r="E129" s="100"/>
      <c r="F129" s="100"/>
      <c r="G129" s="100"/>
      <c r="H129" s="100"/>
      <c r="I129" s="100"/>
      <c r="J129" s="100"/>
      <c r="K129" s="96"/>
      <c r="L129" s="96"/>
      <c r="M129" s="96"/>
      <c r="N129" s="96"/>
      <c r="O129" s="96"/>
      <c r="P129" s="96"/>
      <c r="Q129" s="58"/>
      <c r="R129" s="82"/>
      <c r="S129" s="58"/>
      <c r="T129" s="104"/>
      <c r="U129" s="105"/>
      <c r="V129" s="59"/>
      <c r="W129" s="106"/>
      <c r="X129" s="106"/>
      <c r="Y129" s="106"/>
      <c r="AD129" s="83"/>
    </row>
    <row r="130" spans="2:30" ht="15.95" customHeight="1" x14ac:dyDescent="0.3">
      <c r="B130" s="100"/>
      <c r="C130" s="100"/>
      <c r="D130" s="100"/>
      <c r="E130" s="100"/>
      <c r="F130" s="100"/>
      <c r="G130" s="100"/>
      <c r="H130" s="100"/>
      <c r="I130" s="100"/>
      <c r="J130" s="100"/>
      <c r="K130" s="96"/>
      <c r="L130" s="96"/>
      <c r="M130" s="96"/>
      <c r="N130" s="96"/>
      <c r="O130" s="96"/>
      <c r="P130" s="96"/>
      <c r="Q130" s="58"/>
      <c r="R130" s="82"/>
      <c r="S130" s="58"/>
      <c r="T130" s="104"/>
      <c r="U130" s="105"/>
      <c r="V130" s="59"/>
      <c r="W130" s="106"/>
      <c r="X130" s="106"/>
      <c r="Y130" s="106"/>
      <c r="AD130" s="83"/>
    </row>
    <row r="131" spans="2:30" ht="15.95" customHeight="1" x14ac:dyDescent="0.2">
      <c r="B131" s="12"/>
      <c r="C131" s="12"/>
      <c r="D131" s="8"/>
      <c r="E131" s="8"/>
      <c r="F131" s="8"/>
      <c r="G131" s="8"/>
      <c r="H131" s="8"/>
      <c r="I131" s="8"/>
      <c r="J131" s="12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12"/>
      <c r="Y131" s="12"/>
    </row>
    <row r="132" spans="2:30" ht="15.95" customHeight="1" x14ac:dyDescent="0.25">
      <c r="B132" s="29" t="s">
        <v>59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15"/>
      <c r="Q132" s="8"/>
      <c r="R132" s="8"/>
      <c r="S132" s="8"/>
      <c r="T132" s="8"/>
      <c r="U132" s="8"/>
      <c r="V132" s="8"/>
      <c r="W132" s="8"/>
      <c r="X132" s="12"/>
      <c r="Y132" s="12"/>
    </row>
    <row r="133" spans="2:30" ht="15.95" customHeight="1" x14ac:dyDescent="0.2">
      <c r="B133" s="12"/>
      <c r="C133" s="12"/>
      <c r="D133" s="8"/>
      <c r="E133" s="8"/>
      <c r="F133" s="8"/>
      <c r="G133" s="8"/>
      <c r="H133" s="8"/>
      <c r="I133" s="8"/>
      <c r="J133" s="12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12"/>
      <c r="Y133" s="12"/>
    </row>
    <row r="134" spans="2:30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15"/>
      <c r="Q134" s="8"/>
      <c r="R134" s="8"/>
      <c r="S134" s="8"/>
      <c r="T134" s="8"/>
      <c r="U134" s="8"/>
      <c r="V134" s="8"/>
      <c r="W134" s="8"/>
      <c r="X134" s="12"/>
      <c r="Y134" s="12"/>
    </row>
    <row r="135" spans="2:30" x14ac:dyDescent="0.2">
      <c r="D135" s="4"/>
      <c r="E135" s="4"/>
      <c r="F135" s="4"/>
      <c r="G135" s="4"/>
      <c r="H135" s="4"/>
      <c r="I135" s="4"/>
      <c r="K135" s="4"/>
      <c r="Q135" s="4"/>
    </row>
    <row r="136" spans="2:30" x14ac:dyDescent="0.2">
      <c r="D136" s="4"/>
      <c r="E136" s="4"/>
      <c r="F136" s="4"/>
      <c r="G136" s="4"/>
      <c r="H136" s="4"/>
      <c r="I136" s="4"/>
      <c r="K136" s="4"/>
      <c r="Q136" s="4"/>
    </row>
    <row r="137" spans="2:30" x14ac:dyDescent="0.2">
      <c r="D137" s="4"/>
      <c r="E137" s="4"/>
      <c r="F137" s="4"/>
      <c r="G137" s="4"/>
      <c r="H137" s="4"/>
      <c r="I137" s="4"/>
      <c r="K137" s="4"/>
      <c r="Q137" s="4"/>
    </row>
    <row r="138" spans="2:30" x14ac:dyDescent="0.2">
      <c r="D138" s="4"/>
      <c r="E138" s="4"/>
      <c r="F138" s="4"/>
      <c r="G138" s="4"/>
      <c r="H138" s="4"/>
      <c r="I138" s="4"/>
      <c r="K138" s="4"/>
      <c r="Q138" s="4"/>
    </row>
    <row r="139" spans="2:30" x14ac:dyDescent="0.2">
      <c r="D139" s="4"/>
      <c r="E139" s="4"/>
      <c r="F139" s="4"/>
      <c r="G139" s="4"/>
      <c r="H139" s="4"/>
      <c r="I139" s="4"/>
      <c r="K139" s="4"/>
      <c r="Q139" s="4"/>
    </row>
    <row r="140" spans="2:30" x14ac:dyDescent="0.2">
      <c r="D140" s="4"/>
      <c r="E140" s="4"/>
      <c r="F140" s="4"/>
      <c r="G140" s="4"/>
      <c r="H140" s="4"/>
      <c r="I140" s="4"/>
      <c r="K140" s="4"/>
      <c r="Q140" s="4"/>
    </row>
    <row r="141" spans="2:30" x14ac:dyDescent="0.2">
      <c r="D141" s="4"/>
      <c r="E141" s="4"/>
      <c r="F141" s="4"/>
      <c r="G141" s="4"/>
      <c r="H141" s="4"/>
      <c r="I141" s="4"/>
      <c r="K141" s="4"/>
      <c r="Q141" s="4"/>
    </row>
    <row r="142" spans="2:30" x14ac:dyDescent="0.2">
      <c r="D142" s="4"/>
      <c r="E142" s="4"/>
      <c r="F142" s="4"/>
      <c r="G142" s="4"/>
      <c r="H142" s="4"/>
      <c r="I142" s="4"/>
      <c r="K142" s="4"/>
      <c r="Q142" s="4"/>
    </row>
    <row r="143" spans="2:30" x14ac:dyDescent="0.2">
      <c r="D143" s="4"/>
      <c r="E143" s="4"/>
      <c r="F143" s="4"/>
      <c r="G143" s="4"/>
      <c r="H143" s="4"/>
      <c r="I143" s="4"/>
      <c r="K143" s="4"/>
      <c r="Q143" s="4"/>
    </row>
    <row r="144" spans="2:30" x14ac:dyDescent="0.2">
      <c r="D144" s="4"/>
      <c r="E144" s="4"/>
      <c r="F144" s="4"/>
      <c r="G144" s="4"/>
      <c r="H144" s="4"/>
      <c r="I144" s="4"/>
      <c r="K144" s="4"/>
      <c r="Q144" s="4"/>
    </row>
    <row r="145" spans="4:17" x14ac:dyDescent="0.2">
      <c r="D145" s="4"/>
      <c r="E145" s="4"/>
      <c r="F145" s="4"/>
      <c r="G145" s="4"/>
      <c r="H145" s="4"/>
      <c r="I145" s="4"/>
      <c r="K145" s="4"/>
      <c r="Q145" s="4"/>
    </row>
    <row r="146" spans="4:17" x14ac:dyDescent="0.2">
      <c r="D146" s="4"/>
      <c r="E146" s="4"/>
      <c r="F146" s="4"/>
      <c r="G146" s="4"/>
      <c r="H146" s="4"/>
      <c r="I146" s="4"/>
      <c r="K146" s="4"/>
      <c r="Q146" s="4"/>
    </row>
    <row r="147" spans="4:17" x14ac:dyDescent="0.2">
      <c r="D147" s="4"/>
      <c r="E147" s="4"/>
      <c r="F147" s="4"/>
      <c r="G147" s="4"/>
      <c r="H147" s="4"/>
      <c r="I147" s="4"/>
      <c r="K147" s="4"/>
      <c r="Q147" s="4"/>
    </row>
    <row r="148" spans="4:17" x14ac:dyDescent="0.2">
      <c r="D148" s="4"/>
      <c r="E148" s="4"/>
      <c r="F148" s="4"/>
      <c r="G148" s="4"/>
      <c r="H148" s="4"/>
      <c r="I148" s="4"/>
      <c r="K148" s="4"/>
      <c r="Q148" s="4"/>
    </row>
    <row r="149" spans="4:17" x14ac:dyDescent="0.2">
      <c r="D149" s="4"/>
      <c r="E149" s="4"/>
      <c r="F149" s="4"/>
      <c r="G149" s="4"/>
      <c r="H149" s="4"/>
      <c r="I149" s="4"/>
      <c r="K149" s="4"/>
      <c r="Q149" s="4"/>
    </row>
    <row r="150" spans="4:17" x14ac:dyDescent="0.2">
      <c r="D150" s="4"/>
      <c r="E150" s="4"/>
      <c r="F150" s="4"/>
      <c r="G150" s="4"/>
      <c r="H150" s="4"/>
      <c r="I150" s="4"/>
      <c r="K150" s="4"/>
      <c r="Q150" s="4"/>
    </row>
    <row r="151" spans="4:17" x14ac:dyDescent="0.2">
      <c r="D151" s="4"/>
      <c r="E151" s="4"/>
      <c r="F151" s="4"/>
      <c r="G151" s="4"/>
      <c r="H151" s="4"/>
      <c r="I151" s="4"/>
      <c r="K151" s="4"/>
      <c r="Q151" s="4"/>
    </row>
    <row r="152" spans="4:17" x14ac:dyDescent="0.2">
      <c r="D152" s="4"/>
      <c r="E152" s="4"/>
      <c r="F152" s="4"/>
      <c r="G152" s="4"/>
      <c r="H152" s="4"/>
      <c r="I152" s="4"/>
      <c r="K152" s="4"/>
      <c r="Q152" s="4"/>
    </row>
    <row r="153" spans="4:17" x14ac:dyDescent="0.2">
      <c r="D153" s="4"/>
      <c r="E153" s="4"/>
      <c r="F153" s="4"/>
      <c r="G153" s="4"/>
      <c r="H153" s="4"/>
      <c r="I153" s="4"/>
      <c r="K153" s="4"/>
      <c r="Q153" s="4"/>
    </row>
    <row r="154" spans="4:17" x14ac:dyDescent="0.2">
      <c r="D154" s="4"/>
      <c r="E154" s="4"/>
      <c r="F154" s="4"/>
      <c r="G154" s="4"/>
      <c r="H154" s="4"/>
      <c r="I154" s="4"/>
      <c r="K154" s="4"/>
      <c r="Q154" s="4"/>
    </row>
  </sheetData>
  <mergeCells count="247">
    <mergeCell ref="AA118:AB118"/>
    <mergeCell ref="AA120:AB120"/>
    <mergeCell ref="AA122:AB122"/>
    <mergeCell ref="AA124:AB124"/>
    <mergeCell ref="AA126:AB126"/>
    <mergeCell ref="AA128:AB128"/>
    <mergeCell ref="AA28:AB28"/>
    <mergeCell ref="AA100:AB100"/>
    <mergeCell ref="AA102:AB102"/>
    <mergeCell ref="AA104:AB104"/>
    <mergeCell ref="AA106:AB106"/>
    <mergeCell ref="AA108:AB108"/>
    <mergeCell ref="AA110:AB110"/>
    <mergeCell ref="AA112:AB112"/>
    <mergeCell ref="AA114:AB114"/>
    <mergeCell ref="AA116:AB116"/>
    <mergeCell ref="AA82:AB82"/>
    <mergeCell ref="AA84:AB84"/>
    <mergeCell ref="AA86:AB86"/>
    <mergeCell ref="AA88:AB88"/>
    <mergeCell ref="AA90:AB90"/>
    <mergeCell ref="AA92:AB92"/>
    <mergeCell ref="AA94:AB94"/>
    <mergeCell ref="AA96:AB96"/>
    <mergeCell ref="AA98:AB98"/>
    <mergeCell ref="AA45:AB45"/>
    <mergeCell ref="AA47:AB47"/>
    <mergeCell ref="AA49:AB49"/>
    <mergeCell ref="AA51:AB51"/>
    <mergeCell ref="AA53:AB53"/>
    <mergeCell ref="AA55:AB55"/>
    <mergeCell ref="AA57:AB57"/>
    <mergeCell ref="AA59:AB59"/>
    <mergeCell ref="AA80:AB80"/>
    <mergeCell ref="AA31:AB31"/>
    <mergeCell ref="AA29:AB29"/>
    <mergeCell ref="AA33:AB33"/>
    <mergeCell ref="AA35:AB35"/>
    <mergeCell ref="AA37:AB37"/>
    <mergeCell ref="AA39:AB39"/>
    <mergeCell ref="AA41:AB41"/>
    <mergeCell ref="AA43:AB43"/>
    <mergeCell ref="D70:J70"/>
    <mergeCell ref="N70:R70"/>
    <mergeCell ref="U70:W70"/>
    <mergeCell ref="B77:I77"/>
    <mergeCell ref="O26:R26"/>
    <mergeCell ref="T26:U26"/>
    <mergeCell ref="K51:P51"/>
    <mergeCell ref="K53:P53"/>
    <mergeCell ref="N27:W27"/>
    <mergeCell ref="B26:M26"/>
    <mergeCell ref="B27:I27"/>
    <mergeCell ref="B28:I28"/>
    <mergeCell ref="T59:U59"/>
    <mergeCell ref="T41:U41"/>
    <mergeCell ref="T55:U55"/>
    <mergeCell ref="T57:U57"/>
    <mergeCell ref="T45:U45"/>
    <mergeCell ref="T77:U77"/>
    <mergeCell ref="T47:U47"/>
    <mergeCell ref="K128:P128"/>
    <mergeCell ref="K112:P112"/>
    <mergeCell ref="K114:P114"/>
    <mergeCell ref="K126:P126"/>
    <mergeCell ref="K104:P104"/>
    <mergeCell ref="K106:P106"/>
    <mergeCell ref="K108:P108"/>
    <mergeCell ref="K110:P110"/>
    <mergeCell ref="K118:P118"/>
    <mergeCell ref="K120:P120"/>
    <mergeCell ref="K116:P116"/>
    <mergeCell ref="K122:P122"/>
    <mergeCell ref="K124:P124"/>
    <mergeCell ref="K102:P102"/>
    <mergeCell ref="G22:H22"/>
    <mergeCell ref="G23:H23"/>
    <mergeCell ref="G24:H24"/>
    <mergeCell ref="K86:P86"/>
    <mergeCell ref="K88:P88"/>
    <mergeCell ref="K90:P90"/>
    <mergeCell ref="B68:X68"/>
    <mergeCell ref="K84:P84"/>
    <mergeCell ref="K55:P55"/>
    <mergeCell ref="K57:P57"/>
    <mergeCell ref="K78:P78"/>
    <mergeCell ref="K92:P92"/>
    <mergeCell ref="K94:P94"/>
    <mergeCell ref="K96:P96"/>
    <mergeCell ref="K98:P98"/>
    <mergeCell ref="K100:P100"/>
    <mergeCell ref="I24:J24"/>
    <mergeCell ref="I23:J23"/>
    <mergeCell ref="K80:P80"/>
    <mergeCell ref="K82:P82"/>
    <mergeCell ref="B76:I76"/>
    <mergeCell ref="K24:L24"/>
    <mergeCell ref="K25:L25"/>
    <mergeCell ref="W51:Y51"/>
    <mergeCell ref="W45:Y45"/>
    <mergeCell ref="G16:H16"/>
    <mergeCell ref="G17:H17"/>
    <mergeCell ref="G18:H18"/>
    <mergeCell ref="G19:H19"/>
    <mergeCell ref="G20:H20"/>
    <mergeCell ref="G21:H21"/>
    <mergeCell ref="I16:J16"/>
    <mergeCell ref="I20:J20"/>
    <mergeCell ref="I21:J21"/>
    <mergeCell ref="K17:L17"/>
    <mergeCell ref="K18:L18"/>
    <mergeCell ref="K19:L19"/>
    <mergeCell ref="K20:L20"/>
    <mergeCell ref="N25:W25"/>
    <mergeCell ref="I25:J25"/>
    <mergeCell ref="G25:H25"/>
    <mergeCell ref="K47:P47"/>
    <mergeCell ref="K6:L6"/>
    <mergeCell ref="K59:P59"/>
    <mergeCell ref="K22:L22"/>
    <mergeCell ref="O23:P23"/>
    <mergeCell ref="K23:L23"/>
    <mergeCell ref="O20:P20"/>
    <mergeCell ref="T20:U20"/>
    <mergeCell ref="T23:U23"/>
    <mergeCell ref="T51:U51"/>
    <mergeCell ref="AD20:AE20"/>
    <mergeCell ref="K21:L21"/>
    <mergeCell ref="G14:H14"/>
    <mergeCell ref="G15:H15"/>
    <mergeCell ref="I22:J22"/>
    <mergeCell ref="I17:J17"/>
    <mergeCell ref="I18:J18"/>
    <mergeCell ref="I19:J19"/>
    <mergeCell ref="W57:Y57"/>
    <mergeCell ref="I15:J15"/>
    <mergeCell ref="K31:P31"/>
    <mergeCell ref="K33:P33"/>
    <mergeCell ref="K35:P35"/>
    <mergeCell ref="K37:P37"/>
    <mergeCell ref="K49:P49"/>
    <mergeCell ref="K39:P39"/>
    <mergeCell ref="K41:P41"/>
    <mergeCell ref="K43:P43"/>
    <mergeCell ref="T37:U37"/>
    <mergeCell ref="T39:U39"/>
    <mergeCell ref="T43:U43"/>
    <mergeCell ref="W53:Y53"/>
    <mergeCell ref="W55:Y55"/>
    <mergeCell ref="T53:U53"/>
    <mergeCell ref="T78:U78"/>
    <mergeCell ref="T29:U29"/>
    <mergeCell ref="K14:L14"/>
    <mergeCell ref="K15:L15"/>
    <mergeCell ref="N18:W18"/>
    <mergeCell ref="N19:W19"/>
    <mergeCell ref="T49:U49"/>
    <mergeCell ref="T31:U31"/>
    <mergeCell ref="T33:U33"/>
    <mergeCell ref="W31:Y31"/>
    <mergeCell ref="W33:Y33"/>
    <mergeCell ref="W35:Y35"/>
    <mergeCell ref="W39:Y39"/>
    <mergeCell ref="W41:Y41"/>
    <mergeCell ref="W43:Y43"/>
    <mergeCell ref="W37:Y37"/>
    <mergeCell ref="W47:Y47"/>
    <mergeCell ref="W59:Y59"/>
    <mergeCell ref="W49:Y49"/>
    <mergeCell ref="W29:Y29"/>
    <mergeCell ref="T35:U35"/>
    <mergeCell ref="K29:P29"/>
    <mergeCell ref="K16:L16"/>
    <mergeCell ref="K45:P45"/>
    <mergeCell ref="B2:X2"/>
    <mergeCell ref="K13:M13"/>
    <mergeCell ref="T28:U28"/>
    <mergeCell ref="I14:J14"/>
    <mergeCell ref="B14:F14"/>
    <mergeCell ref="T6:X6"/>
    <mergeCell ref="E8:X8"/>
    <mergeCell ref="W28:Y28"/>
    <mergeCell ref="G13:J13"/>
    <mergeCell ref="K4:L4"/>
    <mergeCell ref="D4:I4"/>
    <mergeCell ref="D6:I6"/>
    <mergeCell ref="M4:P4"/>
    <mergeCell ref="M6:P6"/>
    <mergeCell ref="O17:P17"/>
    <mergeCell ref="T17:U17"/>
    <mergeCell ref="N16:W16"/>
    <mergeCell ref="N21:W21"/>
    <mergeCell ref="N24:W24"/>
    <mergeCell ref="N22:W22"/>
    <mergeCell ref="T4:X4"/>
    <mergeCell ref="W80:Y80"/>
    <mergeCell ref="W82:Y82"/>
    <mergeCell ref="W84:Y84"/>
    <mergeCell ref="W86:Y86"/>
    <mergeCell ref="W78:Y78"/>
    <mergeCell ref="W77:Y77"/>
    <mergeCell ref="W90:Y90"/>
    <mergeCell ref="W92:Y92"/>
    <mergeCell ref="W94:Y94"/>
    <mergeCell ref="W96:Y96"/>
    <mergeCell ref="W118:Y118"/>
    <mergeCell ref="W98:Y98"/>
    <mergeCell ref="W100:Y100"/>
    <mergeCell ref="W102:Y102"/>
    <mergeCell ref="W104:Y104"/>
    <mergeCell ref="W106:Y106"/>
    <mergeCell ref="W108:Y108"/>
    <mergeCell ref="T80:U80"/>
    <mergeCell ref="T82:U82"/>
    <mergeCell ref="T84:U84"/>
    <mergeCell ref="T86:U86"/>
    <mergeCell ref="T88:U88"/>
    <mergeCell ref="T90:U90"/>
    <mergeCell ref="T102:U102"/>
    <mergeCell ref="W88:Y88"/>
    <mergeCell ref="T94:U94"/>
    <mergeCell ref="T96:U96"/>
    <mergeCell ref="T98:U98"/>
    <mergeCell ref="T100:U100"/>
    <mergeCell ref="T104:U104"/>
    <mergeCell ref="T106:U106"/>
    <mergeCell ref="T108:U108"/>
    <mergeCell ref="T92:U92"/>
    <mergeCell ref="W128:Y128"/>
    <mergeCell ref="W110:Y110"/>
    <mergeCell ref="W112:Y112"/>
    <mergeCell ref="W114:Y114"/>
    <mergeCell ref="W116:Y116"/>
    <mergeCell ref="W120:Y120"/>
    <mergeCell ref="T116:U116"/>
    <mergeCell ref="T118:U118"/>
    <mergeCell ref="T120:U120"/>
    <mergeCell ref="W122:Y122"/>
    <mergeCell ref="W124:Y124"/>
    <mergeCell ref="W126:Y126"/>
    <mergeCell ref="T126:U126"/>
    <mergeCell ref="T110:U110"/>
    <mergeCell ref="T112:U112"/>
    <mergeCell ref="T114:U114"/>
    <mergeCell ref="T128:U128"/>
    <mergeCell ref="T122:U122"/>
    <mergeCell ref="T124:U124"/>
  </mergeCells>
  <phoneticPr fontId="0" type="noConversion"/>
  <hyperlinks>
    <hyperlink ref="T26" r:id="rId1" display="=@if(+U17+U20&gt;0, U17+U20, &quot;&quot;)"/>
  </hyperlinks>
  <pageMargins left="0.68" right="0.11" top="0.25" bottom="0.25" header="0.5" footer="0.5"/>
  <pageSetup scale="65" fitToHeight="2" orientation="portrait" horizontalDpi="300" verticalDpi="300" r:id="rId2"/>
  <headerFooter alignWithMargins="0"/>
  <rowBreaks count="1" manualBreakCount="1">
    <brk id="67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</vt:lpstr>
      <vt:lpstr>A!Print_Area</vt:lpstr>
      <vt:lpstr>A!Print_Area_MI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Ken</cp:lastModifiedBy>
  <cp:lastPrinted>2017-11-02T02:36:08Z</cp:lastPrinted>
  <dcterms:created xsi:type="dcterms:W3CDTF">1998-10-17T19:22:30Z</dcterms:created>
  <dcterms:modified xsi:type="dcterms:W3CDTF">2017-11-02T02:44:10Z</dcterms:modified>
</cp:coreProperties>
</file>